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ham\Documents\My PaperPort Documents\Running\Denmead Striders\Summer Handicaps\"/>
    </mc:Choice>
  </mc:AlternateContent>
  <bookViews>
    <workbookView xWindow="0" yWindow="0" windowWidth="33465" windowHeight="14940" activeTab="4"/>
  </bookViews>
  <sheets>
    <sheet name="Race#1" sheetId="6" r:id="rId1"/>
    <sheet name="Race#2" sheetId="3" r:id="rId2"/>
    <sheet name="Race#3" sheetId="4" r:id="rId3"/>
    <sheet name="Race#4" sheetId="5" r:id="rId4"/>
    <sheet name="Race#5" sheetId="2" r:id="rId5"/>
  </sheets>
  <definedNames>
    <definedName name="HandicapLookupTable" localSheetId="4">#REF!,#REF!</definedName>
    <definedName name="HandicapLookupTable">#REF!,#REF!</definedName>
  </definedNames>
  <calcPr calcId="152511" iterateDelta="0"/>
</workbook>
</file>

<file path=xl/calcChain.xml><?xml version="1.0" encoding="utf-8"?>
<calcChain xmlns="http://schemas.openxmlformats.org/spreadsheetml/2006/main">
  <c r="D20" i="2" l="1"/>
  <c r="E20" i="2" s="1"/>
  <c r="J20" i="2" l="1"/>
  <c r="D57" i="2" l="1"/>
  <c r="E57" i="2" s="1"/>
  <c r="D12" i="2"/>
  <c r="J12" i="2" s="1"/>
  <c r="D13" i="2"/>
  <c r="E13" i="2" s="1"/>
  <c r="D14" i="2"/>
  <c r="E14" i="2" s="1"/>
  <c r="D15" i="2"/>
  <c r="E15" i="2" s="1"/>
  <c r="D16" i="2"/>
  <c r="J16" i="2" s="1"/>
  <c r="D17" i="2"/>
  <c r="E17" i="2" s="1"/>
  <c r="D18" i="2"/>
  <c r="E18" i="2" s="1"/>
  <c r="D19" i="2"/>
  <c r="E19" i="2" s="1"/>
  <c r="D21" i="2"/>
  <c r="J21" i="2" s="1"/>
  <c r="D22" i="2"/>
  <c r="E22" i="2" s="1"/>
  <c r="D23" i="2"/>
  <c r="E23" i="2" s="1"/>
  <c r="D24" i="2"/>
  <c r="E24" i="2" s="1"/>
  <c r="D25" i="2"/>
  <c r="J25" i="2" s="1"/>
  <c r="D26" i="2"/>
  <c r="J26" i="2" s="1"/>
  <c r="D27" i="2"/>
  <c r="E27" i="2" s="1"/>
  <c r="D28" i="2"/>
  <c r="J28" i="2" s="1"/>
  <c r="D29" i="2"/>
  <c r="J29" i="2" s="1"/>
  <c r="D30" i="2"/>
  <c r="E30" i="2" s="1"/>
  <c r="D31" i="2"/>
  <c r="E31" i="2" s="1"/>
  <c r="D32" i="2"/>
  <c r="E32" i="2" s="1"/>
  <c r="D33" i="2"/>
  <c r="J33" i="2" s="1"/>
  <c r="D34" i="2"/>
  <c r="J34" i="2" s="1"/>
  <c r="D35" i="2"/>
  <c r="E35" i="2" s="1"/>
  <c r="D36" i="2"/>
  <c r="E36" i="2" s="1"/>
  <c r="D37" i="2"/>
  <c r="J37" i="2" s="1"/>
  <c r="D38" i="2"/>
  <c r="J38" i="2" s="1"/>
  <c r="D39" i="2"/>
  <c r="E39" i="2" s="1"/>
  <c r="D40" i="2"/>
  <c r="J40" i="2" s="1"/>
  <c r="D41" i="2"/>
  <c r="J41" i="2" s="1"/>
  <c r="D42" i="2"/>
  <c r="E42" i="2" s="1"/>
  <c r="D43" i="2"/>
  <c r="E43" i="2" s="1"/>
  <c r="D44" i="2"/>
  <c r="E44" i="2" s="1"/>
  <c r="D45" i="2"/>
  <c r="J45" i="2" s="1"/>
  <c r="D46" i="2"/>
  <c r="J46" i="2" s="1"/>
  <c r="D47" i="2"/>
  <c r="E47" i="2" s="1"/>
  <c r="D48" i="2"/>
  <c r="J48" i="2" s="1"/>
  <c r="D49" i="2"/>
  <c r="J49" i="2" s="1"/>
  <c r="D50" i="2"/>
  <c r="J50" i="2" s="1"/>
  <c r="D51" i="2"/>
  <c r="E51" i="2" s="1"/>
  <c r="D52" i="2"/>
  <c r="J52" i="2" s="1"/>
  <c r="D53" i="2"/>
  <c r="J53" i="2" s="1"/>
  <c r="D54" i="2"/>
  <c r="E54" i="2" s="1"/>
  <c r="D55" i="2"/>
  <c r="E55" i="2" s="1"/>
  <c r="D56" i="2"/>
  <c r="E56" i="2" s="1"/>
  <c r="D10" i="2"/>
  <c r="E10" i="2" s="1"/>
  <c r="D11" i="2"/>
  <c r="J11" i="2" s="1"/>
  <c r="D5" i="2"/>
  <c r="J5" i="2" s="1"/>
  <c r="D6" i="2"/>
  <c r="J6" i="2" s="1"/>
  <c r="D9" i="2"/>
  <c r="J9" i="2" s="1"/>
  <c r="D7" i="2"/>
  <c r="J7" i="2" s="1"/>
  <c r="D8" i="2"/>
  <c r="J8" i="2" s="1"/>
  <c r="E21" i="2" l="1"/>
  <c r="E53" i="2"/>
  <c r="E49" i="2"/>
  <c r="E41" i="2"/>
  <c r="E25" i="2"/>
  <c r="E45" i="2"/>
  <c r="E40" i="2"/>
  <c r="E37" i="2"/>
  <c r="E33" i="2"/>
  <c r="E29" i="2"/>
  <c r="E16" i="2"/>
  <c r="E12" i="2"/>
  <c r="E8" i="2"/>
  <c r="E7" i="2"/>
  <c r="E5" i="2"/>
  <c r="J55" i="2"/>
  <c r="J51" i="2"/>
  <c r="J47" i="2"/>
  <c r="J43" i="2"/>
  <c r="J39" i="2"/>
  <c r="J35" i="2"/>
  <c r="J31" i="2"/>
  <c r="J27" i="2"/>
  <c r="J23" i="2"/>
  <c r="J18" i="2"/>
  <c r="J14" i="2"/>
  <c r="J10" i="2"/>
  <c r="J56" i="2"/>
  <c r="J54" i="2"/>
  <c r="J44" i="2"/>
  <c r="J42" i="2"/>
  <c r="J36" i="2"/>
  <c r="J32" i="2"/>
  <c r="J30" i="2"/>
  <c r="J24" i="2"/>
  <c r="J22" i="2"/>
  <c r="J19" i="2"/>
  <c r="J17" i="2"/>
  <c r="J15" i="2"/>
  <c r="J13" i="2"/>
  <c r="E9" i="2"/>
  <c r="E6" i="2"/>
  <c r="E50" i="2"/>
  <c r="E48" i="2"/>
  <c r="E46" i="2"/>
  <c r="E34" i="2"/>
  <c r="E52" i="2"/>
  <c r="E38" i="2"/>
  <c r="E28" i="2"/>
  <c r="E26" i="2"/>
  <c r="E11" i="2"/>
</calcChain>
</file>

<file path=xl/sharedStrings.xml><?xml version="1.0" encoding="utf-8"?>
<sst xmlns="http://schemas.openxmlformats.org/spreadsheetml/2006/main" count="861" uniqueCount="546">
  <si>
    <t>DENMEAD STRIDERS "MEAD END"  HANDICAP RESULTS</t>
  </si>
  <si>
    <t>NAME</t>
  </si>
  <si>
    <t>ACTUAL TIME</t>
  </si>
  <si>
    <t>MIN/MILE</t>
  </si>
  <si>
    <t>OVERALL POSITION</t>
  </si>
  <si>
    <t>MENS POSITION</t>
  </si>
  <si>
    <t>LADIES POSITION</t>
  </si>
  <si>
    <t>HANDICAP</t>
  </si>
  <si>
    <t>FINISH TIME</t>
  </si>
  <si>
    <t>NEW HANDICAP</t>
  </si>
  <si>
    <t>Handicap Base time</t>
  </si>
  <si>
    <t>Lee Weeks</t>
  </si>
  <si>
    <t>Chris Cornwell</t>
  </si>
  <si>
    <t>Clare Welch</t>
  </si>
  <si>
    <t>Paul Welch</t>
  </si>
  <si>
    <t>Rob Moore</t>
  </si>
  <si>
    <t>Tracey Crank</t>
  </si>
  <si>
    <t>Mark Pelley</t>
  </si>
  <si>
    <t>Caroline Whiting</t>
  </si>
  <si>
    <t>Dave Colenutt</t>
  </si>
  <si>
    <t>Terry Aked</t>
  </si>
  <si>
    <t>John Malthouse</t>
  </si>
  <si>
    <t>Gordon Lewis</t>
  </si>
  <si>
    <t>Grahame White</t>
  </si>
  <si>
    <t>Teresa Encke</t>
  </si>
  <si>
    <t>Chris Hand</t>
  </si>
  <si>
    <t>Kate Hayward</t>
  </si>
  <si>
    <t>Darren Butwell</t>
  </si>
  <si>
    <t>Gary Armstrong</t>
  </si>
  <si>
    <t>Kev Gale</t>
  </si>
  <si>
    <t>Linda Taylor</t>
  </si>
  <si>
    <t>Gary McCawley</t>
  </si>
  <si>
    <t>Matt Cheyney</t>
  </si>
  <si>
    <t>Denise Williams</t>
  </si>
  <si>
    <t>Joe Pymont</t>
  </si>
  <si>
    <t>Rachael Peach</t>
  </si>
  <si>
    <t>Liz Steward</t>
  </si>
  <si>
    <t>Michael Harrison</t>
  </si>
  <si>
    <t>Laurence Bacon</t>
  </si>
  <si>
    <t>Dan Starkey</t>
  </si>
  <si>
    <t>Kirsty Aked</t>
  </si>
  <si>
    <t>22nd AUGUST 2018</t>
  </si>
  <si>
    <t>Stephen Allen</t>
  </si>
  <si>
    <t>Elaine Geoghegan</t>
  </si>
  <si>
    <t>Gordon Abram</t>
  </si>
  <si>
    <t>Sue Rattley</t>
  </si>
  <si>
    <t>Lewis Sherville</t>
  </si>
  <si>
    <t>Matt Madill</t>
  </si>
  <si>
    <t>Amy Gaunt</t>
  </si>
  <si>
    <t>Adam Chant</t>
  </si>
  <si>
    <t>Christine Perrior</t>
  </si>
  <si>
    <t>Alan McVittie</t>
  </si>
  <si>
    <t>Sean James</t>
  </si>
  <si>
    <t>Suzanne Richardson</t>
  </si>
  <si>
    <t>Nick Minter</t>
  </si>
  <si>
    <t>Natalie March</t>
  </si>
  <si>
    <t>Kev Raymond</t>
  </si>
  <si>
    <t>Ali Thomas</t>
  </si>
  <si>
    <t>John Rogers</t>
  </si>
  <si>
    <t>Rory Heard</t>
  </si>
  <si>
    <t>Julian Manning</t>
  </si>
  <si>
    <t>Rob Wilson</t>
  </si>
  <si>
    <t>Dan Shawyer</t>
  </si>
  <si>
    <t>Simon Toms</t>
  </si>
  <si>
    <t>John Rattley</t>
  </si>
  <si>
    <t>HANDICAP RESULTS APRIL 2018</t>
  </si>
  <si>
    <t>WOMEN</t>
  </si>
  <si>
    <t>MEN</t>
  </si>
  <si>
    <t>RUN TIME</t>
  </si>
  <si>
    <t>DIFFERENCE</t>
  </si>
  <si>
    <t>POSITION</t>
  </si>
  <si>
    <t>1st</t>
  </si>
  <si>
    <t>Marilyn Crocker</t>
  </si>
  <si>
    <t>2nd</t>
  </si>
  <si>
    <t>3rd</t>
  </si>
  <si>
    <t>Neil Williams</t>
  </si>
  <si>
    <t>4th</t>
  </si>
  <si>
    <t>Tony Laurenson</t>
  </si>
  <si>
    <t>5th</t>
  </si>
  <si>
    <t>6th</t>
  </si>
  <si>
    <t>Sally Stone</t>
  </si>
  <si>
    <t>7th</t>
  </si>
  <si>
    <t>Hannah Curtis</t>
  </si>
  <si>
    <t>8th</t>
  </si>
  <si>
    <t>Dave Woods</t>
  </si>
  <si>
    <t>9th</t>
  </si>
  <si>
    <t>James Cocksedge</t>
  </si>
  <si>
    <t>Slavena Jensen</t>
  </si>
  <si>
    <t>10th</t>
  </si>
  <si>
    <t>George Sutherland</t>
  </si>
  <si>
    <t>Lisa-Marie Peckover</t>
  </si>
  <si>
    <t>Joe Pyemont</t>
  </si>
  <si>
    <t>Anita Crawley</t>
  </si>
  <si>
    <t>12th</t>
  </si>
  <si>
    <t>Ruud Jonkers</t>
  </si>
  <si>
    <t>Lizzie Jenner</t>
  </si>
  <si>
    <t>13th</t>
  </si>
  <si>
    <t>Gary Edmonds</t>
  </si>
  <si>
    <t>Sophie Allen</t>
  </si>
  <si>
    <t>14th</t>
  </si>
  <si>
    <t>Tillie Johnston</t>
  </si>
  <si>
    <t>Steve Gardner</t>
  </si>
  <si>
    <t>16th</t>
  </si>
  <si>
    <t>Becky Scott</t>
  </si>
  <si>
    <t>17th</t>
  </si>
  <si>
    <t>Martin McKinley</t>
  </si>
  <si>
    <t>18th</t>
  </si>
  <si>
    <t>Jenny Parks</t>
  </si>
  <si>
    <t>19th</t>
  </si>
  <si>
    <t>Graham White</t>
  </si>
  <si>
    <t>20th</t>
  </si>
  <si>
    <t>Julie Colmer</t>
  </si>
  <si>
    <t>21st</t>
  </si>
  <si>
    <t>Ray Peckham</t>
  </si>
  <si>
    <t>22nd</t>
  </si>
  <si>
    <t>23rd</t>
  </si>
  <si>
    <t>24th</t>
  </si>
  <si>
    <t>25th</t>
  </si>
  <si>
    <t>26th</t>
  </si>
  <si>
    <t>27th</t>
  </si>
  <si>
    <t>28th</t>
  </si>
  <si>
    <t>29th</t>
  </si>
  <si>
    <t>Lee Mawson</t>
  </si>
  <si>
    <t>30th</t>
  </si>
  <si>
    <t>Graham Clarke</t>
  </si>
  <si>
    <t>Matt Pettit</t>
  </si>
  <si>
    <t>32nd</t>
  </si>
  <si>
    <t>Martin Shaw</t>
  </si>
  <si>
    <t>33rd</t>
  </si>
  <si>
    <t>34th</t>
  </si>
  <si>
    <t>35th</t>
  </si>
  <si>
    <t>Paul Saunders</t>
  </si>
  <si>
    <t>36th</t>
  </si>
  <si>
    <t>Stuart Hoare</t>
  </si>
  <si>
    <t>37th</t>
  </si>
  <si>
    <t>38th</t>
  </si>
  <si>
    <t>39th</t>
  </si>
  <si>
    <t>Tony Johnson</t>
  </si>
  <si>
    <t>40th</t>
  </si>
  <si>
    <t>Brian Harris</t>
  </si>
  <si>
    <t>41st</t>
  </si>
  <si>
    <t>DENMEAD STRIDERS "MEAD END" HANDICAP RESULTS</t>
  </si>
  <si>
    <t>23rd May 2018</t>
  </si>
  <si>
    <t>40:00</t>
  </si>
  <si>
    <t>34:18</t>
  </si>
  <si>
    <t>34:38</t>
  </si>
  <si>
    <t>Mandy Marsden</t>
  </si>
  <si>
    <t>35:03</t>
  </si>
  <si>
    <t>Rachel Peach</t>
  </si>
  <si>
    <t>35:23</t>
  </si>
  <si>
    <t>33:23</t>
  </si>
  <si>
    <t>35:26</t>
  </si>
  <si>
    <t>31:26</t>
  </si>
  <si>
    <t>35:57</t>
  </si>
  <si>
    <t>28:57</t>
  </si>
  <si>
    <t>36:34</t>
  </si>
  <si>
    <t>28:34</t>
  </si>
  <si>
    <t>36:49</t>
  </si>
  <si>
    <t>31:49</t>
  </si>
  <si>
    <t>Denise williams</t>
  </si>
  <si>
    <t>37:13</t>
  </si>
  <si>
    <t>35:13</t>
  </si>
  <si>
    <t>37:36</t>
  </si>
  <si>
    <t>30:36</t>
  </si>
  <si>
    <t>37:40</t>
  </si>
  <si>
    <t>32:40</t>
  </si>
  <si>
    <t>28:40</t>
  </si>
  <si>
    <t>38:07</t>
  </si>
  <si>
    <t>27:07</t>
  </si>
  <si>
    <t>38:20</t>
  </si>
  <si>
    <t>29:20</t>
  </si>
  <si>
    <t>38:21</t>
  </si>
  <si>
    <t>38:24</t>
  </si>
  <si>
    <t>Clare Taylor</t>
  </si>
  <si>
    <t>38:25</t>
  </si>
  <si>
    <t>28:25</t>
  </si>
  <si>
    <t>Kate Haywood</t>
  </si>
  <si>
    <t>38:29</t>
  </si>
  <si>
    <t>29:29</t>
  </si>
  <si>
    <t>38:34</t>
  </si>
  <si>
    <t>38:35</t>
  </si>
  <si>
    <t>29:35</t>
  </si>
  <si>
    <t>38:36</t>
  </si>
  <si>
    <t>30:06</t>
  </si>
  <si>
    <t>38:46</t>
  </si>
  <si>
    <t>Mike Batchelor</t>
  </si>
  <si>
    <t>39:04</t>
  </si>
  <si>
    <t>28:04</t>
  </si>
  <si>
    <t>39:06</t>
  </si>
  <si>
    <t>Martin McKinlay</t>
  </si>
  <si>
    <t>39:08</t>
  </si>
  <si>
    <t>39:11</t>
  </si>
  <si>
    <t>39:15</t>
  </si>
  <si>
    <t>39:16</t>
  </si>
  <si>
    <t>Sam Bolam</t>
  </si>
  <si>
    <t>39:18</t>
  </si>
  <si>
    <t>39:19</t>
  </si>
  <si>
    <t>29:19</t>
  </si>
  <si>
    <t>Nicholas Minter</t>
  </si>
  <si>
    <t>39:22</t>
  </si>
  <si>
    <t>39:31</t>
  </si>
  <si>
    <t>Claire Parfitt</t>
  </si>
  <si>
    <t>39:36</t>
  </si>
  <si>
    <t>25:36</t>
  </si>
  <si>
    <t>Colin Haynes</t>
  </si>
  <si>
    <t>39:37</t>
  </si>
  <si>
    <t>25:37</t>
  </si>
  <si>
    <t>39:42</t>
  </si>
  <si>
    <t>39:45</t>
  </si>
  <si>
    <t>26:45</t>
  </si>
  <si>
    <t>39:47</t>
  </si>
  <si>
    <t>26:47</t>
  </si>
  <si>
    <t>39:50</t>
  </si>
  <si>
    <t>28:50</t>
  </si>
  <si>
    <t>Jane Woodroof</t>
  </si>
  <si>
    <t>39:58</t>
  </si>
  <si>
    <t>28:58</t>
  </si>
  <si>
    <t>John Field</t>
  </si>
  <si>
    <t>40:05</t>
  </si>
  <si>
    <t>Chris Ellis</t>
  </si>
  <si>
    <t>40:06</t>
  </si>
  <si>
    <t>25:06</t>
  </si>
  <si>
    <t>40:10</t>
  </si>
  <si>
    <t>40:18</t>
  </si>
  <si>
    <t>33:18</t>
  </si>
  <si>
    <t>40:19</t>
  </si>
  <si>
    <t>27:19</t>
  </si>
  <si>
    <t>40:31</t>
  </si>
  <si>
    <t>40:34</t>
  </si>
  <si>
    <t>25:34</t>
  </si>
  <si>
    <t>Martin Parfitt</t>
  </si>
  <si>
    <t>40:38</t>
  </si>
  <si>
    <t>40:50</t>
  </si>
  <si>
    <t>36:50</t>
  </si>
  <si>
    <t>41:03</t>
  </si>
  <si>
    <t>##################</t>
  </si>
  <si>
    <t>Nicola Sibley</t>
  </si>
  <si>
    <t>41:44</t>
  </si>
  <si>
    <t>29:44</t>
  </si>
  <si>
    <t>41:47</t>
  </si>
  <si>
    <t>35:47</t>
  </si>
  <si>
    <t>Malcolm Janiec</t>
  </si>
  <si>
    <t>41:52</t>
  </si>
  <si>
    <t>26:52</t>
  </si>
  <si>
    <t>Paul Andrews</t>
  </si>
  <si>
    <t>42:08</t>
  </si>
  <si>
    <t>42:44</t>
  </si>
  <si>
    <t>38:44</t>
  </si>
  <si>
    <t>43:33</t>
  </si>
  <si>
    <t>30:33</t>
  </si>
  <si>
    <t>44:30</t>
  </si>
  <si>
    <t>MENS
POSITION</t>
  </si>
  <si>
    <t>1st August 2018</t>
  </si>
  <si>
    <t>OVERALL</t>
  </si>
  <si>
    <t>MENS</t>
  </si>
  <si>
    <t>LADIES</t>
  </si>
  <si>
    <t>37:19</t>
  </si>
  <si>
    <t>33:19</t>
  </si>
  <si>
    <t>37:29</t>
  </si>
  <si>
    <t>35:29</t>
  </si>
  <si>
    <t>38:17</t>
  </si>
  <si>
    <t>27:47</t>
  </si>
  <si>
    <t>Harry Woodroof</t>
  </si>
  <si>
    <t>38:37</t>
  </si>
  <si>
    <t>38:52</t>
  </si>
  <si>
    <t>29:22</t>
  </si>
  <si>
    <t>38:54</t>
  </si>
  <si>
    <t>29:24</t>
  </si>
  <si>
    <t>39:02</t>
  </si>
  <si>
    <t>39:05</t>
  </si>
  <si>
    <t>28:05</t>
  </si>
  <si>
    <t>39:12</t>
  </si>
  <si>
    <t>28:12</t>
  </si>
  <si>
    <t>Angela Agate</t>
  </si>
  <si>
    <t>39:30</t>
  </si>
  <si>
    <t>25:30</t>
  </si>
  <si>
    <t>39:33</t>
  </si>
  <si>
    <t>28:33</t>
  </si>
  <si>
    <t>39:34</t>
  </si>
  <si>
    <t>26:36</t>
  </si>
  <si>
    <t>26:37</t>
  </si>
  <si>
    <t>39:38</t>
  </si>
  <si>
    <t>39:46</t>
  </si>
  <si>
    <t>25:50</t>
  </si>
  <si>
    <t>39:51</t>
  </si>
  <si>
    <t>27:51</t>
  </si>
  <si>
    <t>Nick Woodroof</t>
  </si>
  <si>
    <t>39:54</t>
  </si>
  <si>
    <t>39:55</t>
  </si>
  <si>
    <t>27:58</t>
  </si>
  <si>
    <t>39:59</t>
  </si>
  <si>
    <t>25:59</t>
  </si>
  <si>
    <t>40:03</t>
  </si>
  <si>
    <t>31:35</t>
  </si>
  <si>
    <t>27:10</t>
  </si>
  <si>
    <t>40:13</t>
  </si>
  <si>
    <t>40:17</t>
  </si>
  <si>
    <t>40:20</t>
  </si>
  <si>
    <t>40:33</t>
  </si>
  <si>
    <t>27:33</t>
  </si>
  <si>
    <t>40:41</t>
  </si>
  <si>
    <t>36:41</t>
  </si>
  <si>
    <t>40:44</t>
  </si>
  <si>
    <t>40:46</t>
  </si>
  <si>
    <t>40:51</t>
  </si>
  <si>
    <t>Key Gale</t>
  </si>
  <si>
    <t>40:58</t>
  </si>
  <si>
    <t>41:27</t>
  </si>
  <si>
    <t>26:27</t>
  </si>
  <si>
    <t>41:29</t>
  </si>
  <si>
    <t>41:43</t>
  </si>
  <si>
    <t>DENMEAD STRIDERS "MEAD END"</t>
  </si>
  <si>
    <t>HANDICAP RESULTS</t>
  </si>
  <si>
    <t>18th July 2018</t>
  </si>
  <si>
    <t>10:00</t>
  </si>
  <si>
    <t>34:44</t>
  </si>
  <si>
    <t>24:44</t>
  </si>
  <si>
    <t>07:19</t>
  </si>
  <si>
    <t>15:16</t>
  </si>
  <si>
    <t>Racheal Peach</t>
  </si>
  <si>
    <t>06:30</t>
  </si>
  <si>
    <t>36:52</t>
  </si>
  <si>
    <t>30:22</t>
  </si>
  <si>
    <t>08:59</t>
  </si>
  <si>
    <t>09:38</t>
  </si>
  <si>
    <t>09:00</t>
  </si>
  <si>
    <t>37:08</t>
  </si>
  <si>
    <t>28:08</t>
  </si>
  <si>
    <t>08:19</t>
  </si>
  <si>
    <t>11:52</t>
  </si>
  <si>
    <t>10:30</t>
  </si>
  <si>
    <t>37:37</t>
  </si>
  <si>
    <t>08:01</t>
  </si>
  <si>
    <t>12:53</t>
  </si>
  <si>
    <t>15:00</t>
  </si>
  <si>
    <t>37:43</t>
  </si>
  <si>
    <t>22:43</t>
  </si>
  <si>
    <t>06:43</t>
  </si>
  <si>
    <t>17:17</t>
  </si>
  <si>
    <t>18:00</t>
  </si>
  <si>
    <t>37:47</t>
  </si>
  <si>
    <t>19:47</t>
  </si>
  <si>
    <t>05:51</t>
  </si>
  <si>
    <t>20:13</t>
  </si>
  <si>
    <t>37:53</t>
  </si>
  <si>
    <t>27:53</t>
  </si>
  <si>
    <t>08:15</t>
  </si>
  <si>
    <t>12:07</t>
  </si>
  <si>
    <t>18:30</t>
  </si>
  <si>
    <t>38:16</t>
  </si>
  <si>
    <t>19:46</t>
  </si>
  <si>
    <t>20:14</t>
  </si>
  <si>
    <t>38:42</t>
  </si>
  <si>
    <t>23:42</t>
  </si>
  <si>
    <t>07:01</t>
  </si>
  <si>
    <t>16:18</t>
  </si>
  <si>
    <t>38:57</t>
  </si>
  <si>
    <t>08:34</t>
  </si>
  <si>
    <t>11:03</t>
  </si>
  <si>
    <t>38:59</t>
  </si>
  <si>
    <t>28:29</t>
  </si>
  <si>
    <t>08:26</t>
  </si>
  <si>
    <t>11:31</t>
  </si>
  <si>
    <t>Gill Evans</t>
  </si>
  <si>
    <t>28:32</t>
  </si>
  <si>
    <t>11:28</t>
  </si>
  <si>
    <t>Simon Burrough</t>
  </si>
  <si>
    <t>21:05</t>
  </si>
  <si>
    <t>06:14</t>
  </si>
  <si>
    <t>18:55</t>
  </si>
  <si>
    <t>28:38</t>
  </si>
  <si>
    <t>08:28</t>
  </si>
  <si>
    <t>11:22</t>
  </si>
  <si>
    <t>39:17</t>
  </si>
  <si>
    <t>20:47</t>
  </si>
  <si>
    <t>06:09</t>
  </si>
  <si>
    <t>19:13</t>
  </si>
  <si>
    <t>13:00</t>
  </si>
  <si>
    <t>26:19</t>
  </si>
  <si>
    <t>07:47</t>
  </si>
  <si>
    <t>13:41</t>
  </si>
  <si>
    <t>08:00</t>
  </si>
  <si>
    <t>39:23</t>
  </si>
  <si>
    <t>31:23</t>
  </si>
  <si>
    <t>09:17</t>
  </si>
  <si>
    <t>08:37</t>
  </si>
  <si>
    <t>17:30</t>
  </si>
  <si>
    <t>39:25</t>
  </si>
  <si>
    <t>21:55</t>
  </si>
  <si>
    <t>06:29</t>
  </si>
  <si>
    <t>18:05</t>
  </si>
  <si>
    <t>14:00</t>
  </si>
  <si>
    <t>39:27</t>
  </si>
  <si>
    <t>25:27</t>
  </si>
  <si>
    <t>07:32</t>
  </si>
  <si>
    <t>14:33</t>
  </si>
  <si>
    <t>Steve Allen</t>
  </si>
  <si>
    <t>08:30</t>
  </si>
  <si>
    <t>39:28</t>
  </si>
  <si>
    <t>30:58</t>
  </si>
  <si>
    <t>09:10</t>
  </si>
  <si>
    <t>09:02</t>
  </si>
  <si>
    <t>21:00</t>
  </si>
  <si>
    <t>06:13</t>
  </si>
  <si>
    <t>19:00</t>
  </si>
  <si>
    <t>00:00</t>
  </si>
  <si>
    <t>11:41</t>
  </si>
  <si>
    <t>00:29</t>
  </si>
  <si>
    <t>20:30</t>
  </si>
  <si>
    <t>19:03</t>
  </si>
  <si>
    <t>05:38</t>
  </si>
  <si>
    <t>20:57</t>
  </si>
  <si>
    <t>29:04</t>
  </si>
  <si>
    <t>08:36</t>
  </si>
  <si>
    <t>10:56</t>
  </si>
  <si>
    <t>16:30</t>
  </si>
  <si>
    <t>23:04</t>
  </si>
  <si>
    <t>06:49</t>
  </si>
  <si>
    <t>16:56</t>
  </si>
  <si>
    <t>25:42</t>
  </si>
  <si>
    <t>07:36</t>
  </si>
  <si>
    <t>14:18</t>
  </si>
  <si>
    <t>39:44</t>
  </si>
  <si>
    <t>26:44</t>
  </si>
  <si>
    <t>07:54</t>
  </si>
  <si>
    <t>13:16</t>
  </si>
  <si>
    <t>20:00</t>
  </si>
  <si>
    <t>39:49</t>
  </si>
  <si>
    <t>22:19</t>
  </si>
  <si>
    <t>06:36</t>
  </si>
  <si>
    <t>17:41</t>
  </si>
  <si>
    <t>11:00</t>
  </si>
  <si>
    <t>39:52</t>
  </si>
  <si>
    <t>28:52</t>
  </si>
  <si>
    <t>08:32</t>
  </si>
  <si>
    <t>11:08</t>
  </si>
  <si>
    <t>09:30</t>
  </si>
  <si>
    <t>39:53</t>
  </si>
  <si>
    <t>30:23</t>
  </si>
  <si>
    <t>09:37</t>
  </si>
  <si>
    <t>23:23</t>
  </si>
  <si>
    <t>06:55</t>
  </si>
  <si>
    <t>16:37</t>
  </si>
  <si>
    <t>04:00</t>
  </si>
  <si>
    <t>35:54</t>
  </si>
  <si>
    <t>10:37</t>
  </si>
  <si>
    <t>04:06</t>
  </si>
  <si>
    <t>39:57</t>
  </si>
  <si>
    <t>26:57</t>
  </si>
  <si>
    <t>07:58</t>
  </si>
  <si>
    <t>13:03</t>
  </si>
  <si>
    <t>21:58</t>
  </si>
  <si>
    <t>18:02</t>
  </si>
  <si>
    <t>Jenny Rooker</t>
  </si>
  <si>
    <t>05:00</t>
  </si>
  <si>
    <t>35:00</t>
  </si>
  <si>
    <t>10:21</t>
  </si>
  <si>
    <t>19:30</t>
  </si>
  <si>
    <t>40:04</t>
  </si>
  <si>
    <t>20:34</t>
  </si>
  <si>
    <t>06:05</t>
  </si>
  <si>
    <t>19:26</t>
  </si>
  <si>
    <t>40:07</t>
  </si>
  <si>
    <t>20:37</t>
  </si>
  <si>
    <t>06:06</t>
  </si>
  <si>
    <t>19:23</t>
  </si>
  <si>
    <t>15:30</t>
  </si>
  <si>
    <t>40:09</t>
  </si>
  <si>
    <t>24:39</t>
  </si>
  <si>
    <t>07:17</t>
  </si>
  <si>
    <t>15:21</t>
  </si>
  <si>
    <t>22:10</t>
  </si>
  <si>
    <t>06:33</t>
  </si>
  <si>
    <t>17:50</t>
  </si>
  <si>
    <t>17:00</t>
  </si>
  <si>
    <t>40:11</t>
  </si>
  <si>
    <t>23:11</t>
  </si>
  <si>
    <t>06:51</t>
  </si>
  <si>
    <t>16:49</t>
  </si>
  <si>
    <t>16:00</t>
  </si>
  <si>
    <t>40:12</t>
  </si>
  <si>
    <t>24:12</t>
  </si>
  <si>
    <t>07:10</t>
  </si>
  <si>
    <t>15:48</t>
  </si>
  <si>
    <t>Sarah Hadfield</t>
  </si>
  <si>
    <t>11:30</t>
  </si>
  <si>
    <t>40:22</t>
  </si>
  <si>
    <t>40:25</t>
  </si>
  <si>
    <t>28:55</t>
  </si>
  <si>
    <t>08:33</t>
  </si>
  <si>
    <t>11:05</t>
  </si>
  <si>
    <t>14:30</t>
  </si>
  <si>
    <t>40:28</t>
  </si>
  <si>
    <t>25:58</t>
  </si>
  <si>
    <t>07:41</t>
  </si>
  <si>
    <t>14:02</t>
  </si>
  <si>
    <t>22:00</t>
  </si>
  <si>
    <t>18:31</t>
  </si>
  <si>
    <t>05:29</t>
  </si>
  <si>
    <t>21:29</t>
  </si>
  <si>
    <t>40:35</t>
  </si>
  <si>
    <t>22:05</t>
  </si>
  <si>
    <t>06:32</t>
  </si>
  <si>
    <t>17:55</t>
  </si>
  <si>
    <t>40:43</t>
  </si>
  <si>
    <t>27:43</t>
  </si>
  <si>
    <t>08:12</t>
  </si>
  <si>
    <t>12:17</t>
  </si>
  <si>
    <t>29:46</t>
  </si>
  <si>
    <t>08:48</t>
  </si>
  <si>
    <t>10:14</t>
  </si>
  <si>
    <t>07:00</t>
  </si>
  <si>
    <t>40:53</t>
  </si>
  <si>
    <t>33:53</t>
  </si>
  <si>
    <t>10:01</t>
  </si>
  <si>
    <t>06:07</t>
  </si>
  <si>
    <t>29:28</t>
  </si>
  <si>
    <t>08:43</t>
  </si>
  <si>
    <t>10:32</t>
  </si>
  <si>
    <t>41:05</t>
  </si>
  <si>
    <t>21:35</t>
  </si>
  <si>
    <t>06:23</t>
  </si>
  <si>
    <t>18:25</t>
  </si>
  <si>
    <t>12:30</t>
  </si>
  <si>
    <t>41:06</t>
  </si>
  <si>
    <t>28:36</t>
  </si>
  <si>
    <t>11:24</t>
  </si>
  <si>
    <t>Kirsty Bailey</t>
  </si>
  <si>
    <t>41:09</t>
  </si>
  <si>
    <t>25:09</t>
  </si>
  <si>
    <t>07:26</t>
  </si>
  <si>
    <t>14:51</t>
  </si>
  <si>
    <t>41:15</t>
  </si>
  <si>
    <t>19:15</t>
  </si>
  <si>
    <t>05:42</t>
  </si>
  <si>
    <t>20:45</t>
  </si>
  <si>
    <t>41:53</t>
  </si>
  <si>
    <t>12:23</t>
  </si>
  <si>
    <t>03:00</t>
  </si>
  <si>
    <t>42:18</t>
  </si>
  <si>
    <t>11:38</t>
  </si>
  <si>
    <t>00:42</t>
  </si>
  <si>
    <t>43:02</t>
  </si>
  <si>
    <t>38:02</t>
  </si>
  <si>
    <t>11:15</t>
  </si>
  <si>
    <t>01:58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</si>
</sst>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</font>
    <font>
      <b/>
      <sz val="12"/>
      <name val="Arial"/>
    </font>
    <font>
      <b/>
      <sz val="10"/>
      <name val="Arial"/>
      <family val="2"/>
    </font>
    <font>
      <sz val="8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.5"/>
      <name val="Times New Roman"/>
    </font>
    <font>
      <b/>
      <sz val="11.5"/>
      <name val="Times New Roman"/>
      <family val="1"/>
    </font>
    <font>
      <b/>
      <sz val="10"/>
      <name val="MS Sans Serif"/>
    </font>
    <font>
      <b/>
      <sz val="11"/>
      <color indexed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5" fontId="6" fillId="0" borderId="1" xfId="0" applyNumberFormat="1" applyFont="1" applyBorder="1" applyAlignment="1">
      <alignment horizontal="center"/>
    </xf>
    <xf numFmtId="45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21" fontId="11" fillId="0" borderId="1" xfId="0" applyNumberFormat="1" applyFont="1" applyFill="1" applyBorder="1" applyAlignment="1">
      <alignment horizontal="left" vertical="top"/>
    </xf>
    <xf numFmtId="20" fontId="11" fillId="0" borderId="1" xfId="0" applyNumberFormat="1" applyFont="1" applyFill="1" applyBorder="1" applyAlignment="1">
      <alignment horizontal="left" vertical="top"/>
    </xf>
    <xf numFmtId="1" fontId="11" fillId="0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20" fontId="11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4" fillId="0" borderId="0" xfId="2" applyFont="1" applyBorder="1" applyAlignment="1">
      <alignment horizontal="center"/>
    </xf>
    <xf numFmtId="14" fontId="9" fillId="0" borderId="0" xfId="2" applyNumberFormat="1" applyFont="1" applyBorder="1" applyAlignment="1">
      <alignment horizontal="center" vertical="center"/>
    </xf>
    <xf numFmtId="14" fontId="5" fillId="0" borderId="0" xfId="2" applyNumberFormat="1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0" xfId="0" applyFont="1" applyAlignme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7" fillId="0" borderId="1" xfId="0" applyFont="1" applyBorder="1" applyAlignment="1"/>
    <xf numFmtId="45" fontId="3" fillId="0" borderId="2" xfId="0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45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45" fontId="3" fillId="0" borderId="1" xfId="2" applyNumberFormat="1" applyFont="1" applyBorder="1" applyAlignment="1">
      <alignment horizontal="center" vertical="center" wrapText="1"/>
    </xf>
    <xf numFmtId="45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3">
    <cellStyle name="Normal" xfId="0" builtinId="0"/>
    <cellStyle name="Normal_28.4.04_handicap_results_2009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4" workbookViewId="0">
      <selection activeCell="H34" sqref="H34"/>
    </sheetView>
  </sheetViews>
  <sheetFormatPr defaultRowHeight="12.75" x14ac:dyDescent="0.2"/>
  <cols>
    <col min="2" max="2" width="25" customWidth="1"/>
    <col min="4" max="4" width="11.42578125" customWidth="1"/>
    <col min="5" max="5" width="15.28515625" customWidth="1"/>
    <col min="6" max="6" width="13" customWidth="1"/>
    <col min="8" max="8" width="20.42578125" customWidth="1"/>
    <col min="10" max="10" width="18.5703125" customWidth="1"/>
    <col min="11" max="11" width="11.28515625" customWidth="1"/>
  </cols>
  <sheetData>
    <row r="2" spans="2:11" ht="14.25" x14ac:dyDescent="0.2">
      <c r="B2" s="33" t="s">
        <v>65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 x14ac:dyDescent="0.2">
      <c r="B3" s="17"/>
      <c r="C3" s="34" t="s">
        <v>66</v>
      </c>
      <c r="D3" s="34"/>
      <c r="E3" s="34"/>
      <c r="F3" s="34"/>
      <c r="G3" s="17"/>
      <c r="H3" s="34" t="s">
        <v>67</v>
      </c>
      <c r="I3" s="34"/>
      <c r="J3" s="34"/>
      <c r="K3" s="34"/>
    </row>
    <row r="4" spans="2:11" ht="30" x14ac:dyDescent="0.2">
      <c r="B4" s="18" t="s">
        <v>1</v>
      </c>
      <c r="C4" s="17"/>
      <c r="D4" s="18" t="s">
        <v>68</v>
      </c>
      <c r="E4" s="18" t="s">
        <v>69</v>
      </c>
      <c r="F4" s="18" t="s">
        <v>70</v>
      </c>
      <c r="G4" s="17"/>
      <c r="H4" s="18" t="s">
        <v>1</v>
      </c>
      <c r="I4" s="18" t="s">
        <v>68</v>
      </c>
      <c r="J4" s="18" t="s">
        <v>69</v>
      </c>
      <c r="K4" s="18" t="s">
        <v>70</v>
      </c>
    </row>
    <row r="5" spans="2:11" ht="15" x14ac:dyDescent="0.2">
      <c r="B5" s="18" t="s">
        <v>36</v>
      </c>
      <c r="C5" s="17"/>
      <c r="D5" s="19">
        <v>1.5914351851529999E-2</v>
      </c>
      <c r="E5" s="19">
        <v>5.7870370349999996E-5</v>
      </c>
      <c r="F5" s="18" t="s">
        <v>71</v>
      </c>
      <c r="G5" s="17"/>
      <c r="H5" s="18" t="s">
        <v>21</v>
      </c>
      <c r="I5" s="19">
        <v>1.630787037015E-2</v>
      </c>
      <c r="J5" s="19">
        <v>1.1574074069999999E-5</v>
      </c>
      <c r="K5" s="18" t="s">
        <v>71</v>
      </c>
    </row>
    <row r="6" spans="2:11" ht="15" x14ac:dyDescent="0.2">
      <c r="B6" s="18" t="s">
        <v>72</v>
      </c>
      <c r="C6" s="17"/>
      <c r="D6" s="19">
        <v>2.5763888888699998E-2</v>
      </c>
      <c r="E6" s="19">
        <v>6.9444444419999995E-5</v>
      </c>
      <c r="F6" s="18" t="s">
        <v>73</v>
      </c>
      <c r="G6" s="17"/>
      <c r="H6" s="18" t="s">
        <v>17</v>
      </c>
      <c r="I6" s="19">
        <v>2.1712962962759999E-2</v>
      </c>
      <c r="J6" s="19">
        <v>2.3148148139999998E-5</v>
      </c>
      <c r="K6" s="18" t="s">
        <v>73</v>
      </c>
    </row>
    <row r="7" spans="2:11" ht="15" x14ac:dyDescent="0.2">
      <c r="B7" s="18" t="s">
        <v>18</v>
      </c>
      <c r="C7" s="17"/>
      <c r="D7" s="19">
        <v>2.1631944444269999E-2</v>
      </c>
      <c r="E7" s="19">
        <v>1.0416666663E-4</v>
      </c>
      <c r="F7" s="18" t="s">
        <v>74</v>
      </c>
      <c r="G7" s="17"/>
      <c r="H7" s="18" t="s">
        <v>75</v>
      </c>
      <c r="I7" s="19">
        <v>1.3819444444139999E-2</v>
      </c>
      <c r="J7" s="19">
        <v>3.4722222209999998E-5</v>
      </c>
      <c r="K7" s="18" t="s">
        <v>74</v>
      </c>
    </row>
    <row r="8" spans="2:11" ht="15" x14ac:dyDescent="0.2">
      <c r="B8" s="18" t="s">
        <v>13</v>
      </c>
      <c r="C8" s="17"/>
      <c r="D8" s="19">
        <v>2.2708333333020001E-2</v>
      </c>
      <c r="E8" s="19">
        <v>1.3888888883999999E-4</v>
      </c>
      <c r="F8" s="18" t="s">
        <v>76</v>
      </c>
      <c r="G8" s="17"/>
      <c r="H8" s="18" t="s">
        <v>77</v>
      </c>
      <c r="I8" s="19">
        <v>1.8761574073950002E-2</v>
      </c>
      <c r="J8" s="19">
        <v>3.4722222209999998E-5</v>
      </c>
      <c r="K8" s="18" t="s">
        <v>74</v>
      </c>
    </row>
    <row r="9" spans="2:11" ht="15" x14ac:dyDescent="0.2">
      <c r="B9" s="18" t="s">
        <v>45</v>
      </c>
      <c r="C9" s="17"/>
      <c r="D9" s="19">
        <v>2.4988425925530001E-2</v>
      </c>
      <c r="E9" s="19">
        <v>1.5046296291E-4</v>
      </c>
      <c r="F9" s="18" t="s">
        <v>78</v>
      </c>
      <c r="G9" s="17"/>
      <c r="H9" s="18" t="s">
        <v>39</v>
      </c>
      <c r="I9" s="19">
        <v>1.5347222222099999E-2</v>
      </c>
      <c r="J9" s="19">
        <v>6.9444444419999995E-5</v>
      </c>
      <c r="K9" s="18" t="s">
        <v>78</v>
      </c>
    </row>
    <row r="10" spans="2:11" ht="15" x14ac:dyDescent="0.2">
      <c r="B10" s="18" t="s">
        <v>55</v>
      </c>
      <c r="C10" s="17"/>
      <c r="D10" s="19">
        <v>2.1030092592390002E-2</v>
      </c>
      <c r="E10" s="19">
        <v>1.9675925918999999E-4</v>
      </c>
      <c r="F10" s="18" t="s">
        <v>79</v>
      </c>
      <c r="G10" s="17"/>
      <c r="H10" s="18" t="s">
        <v>20</v>
      </c>
      <c r="I10" s="19">
        <v>1.9722222221999999E-2</v>
      </c>
      <c r="J10" s="19">
        <v>9.2592592559999993E-5</v>
      </c>
      <c r="K10" s="18" t="s">
        <v>79</v>
      </c>
    </row>
    <row r="11" spans="2:11" ht="15" x14ac:dyDescent="0.2">
      <c r="B11" s="18" t="s">
        <v>80</v>
      </c>
      <c r="C11" s="17"/>
      <c r="D11" s="19">
        <v>1.9999999999679999E-2</v>
      </c>
      <c r="E11" s="19">
        <v>2.0833333326E-4</v>
      </c>
      <c r="F11" s="18" t="s">
        <v>81</v>
      </c>
      <c r="G11" s="17"/>
      <c r="H11" s="18" t="s">
        <v>28</v>
      </c>
      <c r="I11" s="19">
        <v>1.370370370344E-2</v>
      </c>
      <c r="J11" s="19">
        <v>1.0416666663E-4</v>
      </c>
      <c r="K11" s="18" t="s">
        <v>81</v>
      </c>
    </row>
    <row r="12" spans="2:11" ht="15" x14ac:dyDescent="0.2">
      <c r="B12" s="18" t="s">
        <v>82</v>
      </c>
      <c r="C12" s="17"/>
      <c r="D12" s="19">
        <v>1.6446759258990001E-2</v>
      </c>
      <c r="E12" s="19">
        <v>2.8935185174999999E-4</v>
      </c>
      <c r="F12" s="18" t="s">
        <v>83</v>
      </c>
      <c r="G12" s="17"/>
      <c r="H12" s="18" t="s">
        <v>84</v>
      </c>
      <c r="I12" s="19">
        <v>1.6076388888750001E-2</v>
      </c>
      <c r="J12" s="19">
        <v>1.0416666663E-4</v>
      </c>
      <c r="K12" s="18" t="s">
        <v>81</v>
      </c>
    </row>
    <row r="13" spans="2:11" ht="15" x14ac:dyDescent="0.2">
      <c r="B13" s="18" t="s">
        <v>50</v>
      </c>
      <c r="C13" s="17"/>
      <c r="D13" s="19">
        <v>2.3958333333059998E-2</v>
      </c>
      <c r="E13" s="19">
        <v>3.4722222209999996E-4</v>
      </c>
      <c r="F13" s="18" t="s">
        <v>85</v>
      </c>
      <c r="G13" s="17"/>
      <c r="H13" s="18" t="s">
        <v>86</v>
      </c>
      <c r="I13" s="19">
        <v>1.774305555531E-2</v>
      </c>
      <c r="J13" s="19">
        <v>1.2731481476999998E-4</v>
      </c>
      <c r="K13" s="18" t="s">
        <v>85</v>
      </c>
    </row>
    <row r="14" spans="2:11" ht="15" x14ac:dyDescent="0.2">
      <c r="B14" s="18" t="s">
        <v>87</v>
      </c>
      <c r="C14" s="17"/>
      <c r="D14" s="19">
        <v>1.993055555526E-2</v>
      </c>
      <c r="E14" s="19">
        <v>4.8611111093999998E-4</v>
      </c>
      <c r="F14" s="18" t="s">
        <v>88</v>
      </c>
      <c r="G14" s="17"/>
      <c r="H14" s="18" t="s">
        <v>89</v>
      </c>
      <c r="I14" s="19">
        <v>1.442129629602E-2</v>
      </c>
      <c r="J14" s="19">
        <v>1.6203703697999998E-4</v>
      </c>
      <c r="K14" s="18" t="s">
        <v>88</v>
      </c>
    </row>
    <row r="15" spans="2:11" ht="15" x14ac:dyDescent="0.2">
      <c r="B15" s="18" t="s">
        <v>90</v>
      </c>
      <c r="C15" s="17"/>
      <c r="D15" s="19">
        <v>2.2708333333020001E-2</v>
      </c>
      <c r="E15" s="19">
        <v>4.8611111093999998E-4</v>
      </c>
      <c r="F15" s="18" t="s">
        <v>88</v>
      </c>
      <c r="G15" s="17"/>
      <c r="H15" s="18" t="s">
        <v>91</v>
      </c>
      <c r="I15" s="19">
        <v>2.2060185184859998E-2</v>
      </c>
      <c r="J15" s="19">
        <v>1.6203703697999998E-4</v>
      </c>
      <c r="K15" s="18" t="s">
        <v>88</v>
      </c>
    </row>
    <row r="16" spans="2:11" ht="15" x14ac:dyDescent="0.2">
      <c r="B16" s="18" t="s">
        <v>92</v>
      </c>
      <c r="C16" s="17"/>
      <c r="D16" s="19">
        <v>1.9953703703399998E-2</v>
      </c>
      <c r="E16" s="19">
        <v>5.0925925907999994E-4</v>
      </c>
      <c r="F16" s="18" t="s">
        <v>93</v>
      </c>
      <c r="G16" s="17"/>
      <c r="H16" s="18" t="s">
        <v>94</v>
      </c>
      <c r="I16" s="19">
        <v>1.432870370346E-2</v>
      </c>
      <c r="J16" s="19">
        <v>1.9675925918999999E-4</v>
      </c>
      <c r="K16" s="18" t="s">
        <v>93</v>
      </c>
    </row>
    <row r="17" spans="2:11" ht="15" x14ac:dyDescent="0.2">
      <c r="B17" s="18" t="s">
        <v>95</v>
      </c>
      <c r="C17" s="17"/>
      <c r="D17" s="19">
        <v>2.0370370370159999E-2</v>
      </c>
      <c r="E17" s="19">
        <v>6.2499999978E-4</v>
      </c>
      <c r="F17" s="18" t="s">
        <v>96</v>
      </c>
      <c r="G17" s="17"/>
      <c r="H17" s="18" t="s">
        <v>97</v>
      </c>
      <c r="I17" s="19">
        <v>1.658564814783E-2</v>
      </c>
      <c r="J17" s="19">
        <v>1.9675925918999999E-4</v>
      </c>
      <c r="K17" s="18" t="s">
        <v>93</v>
      </c>
    </row>
    <row r="18" spans="2:11" ht="15" x14ac:dyDescent="0.2">
      <c r="B18" s="18" t="s">
        <v>98</v>
      </c>
      <c r="C18" s="17"/>
      <c r="D18" s="19">
        <v>2.0034722221890001E-2</v>
      </c>
      <c r="E18" s="19">
        <v>7.9861111107000005E-4</v>
      </c>
      <c r="F18" s="18" t="s">
        <v>99</v>
      </c>
      <c r="G18" s="17"/>
      <c r="H18" s="18" t="s">
        <v>63</v>
      </c>
      <c r="I18" s="19">
        <v>1.521990740709E-2</v>
      </c>
      <c r="J18" s="19">
        <v>2.3148148139999998E-4</v>
      </c>
      <c r="K18" s="18" t="s">
        <v>99</v>
      </c>
    </row>
    <row r="19" spans="2:11" ht="15" x14ac:dyDescent="0.2">
      <c r="B19" s="18" t="s">
        <v>100</v>
      </c>
      <c r="C19" s="17"/>
      <c r="D19" s="19">
        <v>1.658564814783E-2</v>
      </c>
      <c r="E19" s="19">
        <v>7.9861111107000005E-4</v>
      </c>
      <c r="F19" s="18" t="s">
        <v>99</v>
      </c>
      <c r="G19" s="17"/>
      <c r="H19" s="18" t="s">
        <v>101</v>
      </c>
      <c r="I19" s="19">
        <v>1.9386574073730001E-2</v>
      </c>
      <c r="J19" s="19">
        <v>2.3148148139999998E-4</v>
      </c>
      <c r="K19" s="18" t="s">
        <v>99</v>
      </c>
    </row>
    <row r="20" spans="2:11" ht="15" x14ac:dyDescent="0.2">
      <c r="B20" s="18" t="s">
        <v>16</v>
      </c>
      <c r="C20" s="17"/>
      <c r="D20" s="19">
        <v>2.431712962947E-2</v>
      </c>
      <c r="E20" s="19">
        <v>9.1435185177000001E-4</v>
      </c>
      <c r="F20" s="18" t="s">
        <v>102</v>
      </c>
      <c r="G20" s="17"/>
      <c r="H20" s="18" t="s">
        <v>54</v>
      </c>
      <c r="I20" s="19">
        <v>1.5300925925819999E-2</v>
      </c>
      <c r="J20" s="19">
        <v>3.2407407395999995E-4</v>
      </c>
      <c r="K20" s="18" t="s">
        <v>102</v>
      </c>
    </row>
    <row r="21" spans="2:11" ht="15" x14ac:dyDescent="0.2">
      <c r="B21" s="18" t="s">
        <v>103</v>
      </c>
      <c r="C21" s="17"/>
      <c r="D21" s="19">
        <v>1.7685185184959998E-2</v>
      </c>
      <c r="E21" s="19">
        <v>1.0185185184E-3</v>
      </c>
      <c r="F21" s="18" t="s">
        <v>104</v>
      </c>
      <c r="G21" s="17"/>
      <c r="H21" s="18" t="s">
        <v>105</v>
      </c>
      <c r="I21" s="19">
        <v>1.4918981481270001E-2</v>
      </c>
      <c r="J21" s="19">
        <v>3.3564814802999996E-4</v>
      </c>
      <c r="K21" s="18" t="s">
        <v>104</v>
      </c>
    </row>
    <row r="22" spans="2:11" ht="15" x14ac:dyDescent="0.2">
      <c r="B22" s="18" t="s">
        <v>33</v>
      </c>
      <c r="C22" s="17"/>
      <c r="D22" s="19">
        <v>2.7025462962569999E-2</v>
      </c>
      <c r="E22" s="19">
        <v>1.44675925923E-3</v>
      </c>
      <c r="F22" s="18" t="s">
        <v>106</v>
      </c>
      <c r="G22" s="17"/>
      <c r="H22" s="18" t="s">
        <v>51</v>
      </c>
      <c r="I22" s="19">
        <v>1.7349537036689996E-2</v>
      </c>
      <c r="J22" s="19">
        <v>3.3564814802999996E-4</v>
      </c>
      <c r="K22" s="18" t="s">
        <v>104</v>
      </c>
    </row>
    <row r="23" spans="2:11" ht="15" x14ac:dyDescent="0.2">
      <c r="B23" s="18" t="s">
        <v>107</v>
      </c>
      <c r="C23" s="17"/>
      <c r="D23" s="19">
        <v>2.2349537036850001E-2</v>
      </c>
      <c r="E23" s="19">
        <v>1.5162037036500001E-3</v>
      </c>
      <c r="F23" s="18" t="s">
        <v>108</v>
      </c>
      <c r="G23" s="17"/>
      <c r="H23" s="18" t="s">
        <v>109</v>
      </c>
      <c r="I23" s="19">
        <v>1.908564814791E-2</v>
      </c>
      <c r="J23" s="19">
        <v>3.3564814802999996E-4</v>
      </c>
      <c r="K23" s="18" t="s">
        <v>104</v>
      </c>
    </row>
    <row r="24" spans="2:11" ht="15" x14ac:dyDescent="0.2">
      <c r="B24" s="18" t="s">
        <v>48</v>
      </c>
      <c r="C24" s="17"/>
      <c r="D24" s="19">
        <v>1.9305555555240002E-2</v>
      </c>
      <c r="E24" s="19">
        <v>1.9444444442399999E-3</v>
      </c>
      <c r="F24" s="18" t="s">
        <v>110</v>
      </c>
      <c r="G24" s="17"/>
      <c r="H24" s="18" t="s">
        <v>52</v>
      </c>
      <c r="I24" s="19">
        <v>1.9803240740489999E-2</v>
      </c>
      <c r="J24" s="19">
        <v>3.5879629616999997E-4</v>
      </c>
      <c r="K24" s="18" t="s">
        <v>110</v>
      </c>
    </row>
    <row r="25" spans="2:11" ht="15" x14ac:dyDescent="0.2">
      <c r="B25" s="18" t="s">
        <v>111</v>
      </c>
      <c r="C25" s="17"/>
      <c r="D25" s="19">
        <v>2.9004629629259999E-2</v>
      </c>
      <c r="E25" s="19">
        <v>4.6990740738599998E-3</v>
      </c>
      <c r="F25" s="18" t="s">
        <v>112</v>
      </c>
      <c r="G25" s="17"/>
      <c r="H25" s="18" t="s">
        <v>113</v>
      </c>
      <c r="I25" s="19">
        <v>1.8449074073820002E-2</v>
      </c>
      <c r="J25" s="19">
        <v>3.9351851837999999E-4</v>
      </c>
      <c r="K25" s="18" t="s">
        <v>112</v>
      </c>
    </row>
    <row r="26" spans="2:11" ht="15" x14ac:dyDescent="0.2">
      <c r="B26" s="17"/>
      <c r="C26" s="17"/>
      <c r="D26" s="17"/>
      <c r="E26" s="17"/>
      <c r="F26" s="17"/>
      <c r="G26" s="17"/>
      <c r="H26" s="18" t="s">
        <v>32</v>
      </c>
      <c r="I26" s="19">
        <v>1.3900462962870001E-2</v>
      </c>
      <c r="J26" s="19">
        <v>4.5138888872999996E-4</v>
      </c>
      <c r="K26" s="18" t="s">
        <v>114</v>
      </c>
    </row>
    <row r="27" spans="2:11" ht="15" x14ac:dyDescent="0.2">
      <c r="B27" s="17"/>
      <c r="C27" s="17"/>
      <c r="D27" s="17"/>
      <c r="E27" s="17"/>
      <c r="F27" s="17"/>
      <c r="G27" s="17"/>
      <c r="H27" s="18" t="s">
        <v>44</v>
      </c>
      <c r="I27" s="19">
        <v>2.135416666635E-2</v>
      </c>
      <c r="J27" s="19">
        <v>5.2083333314999994E-4</v>
      </c>
      <c r="K27" s="18" t="s">
        <v>115</v>
      </c>
    </row>
    <row r="28" spans="2:11" ht="15" x14ac:dyDescent="0.2">
      <c r="B28" s="17"/>
      <c r="C28" s="17"/>
      <c r="D28" s="17"/>
      <c r="E28" s="17"/>
      <c r="F28" s="17"/>
      <c r="G28" s="17"/>
      <c r="H28" s="18" t="s">
        <v>58</v>
      </c>
      <c r="I28" s="19">
        <v>1.6944444444239998E-2</v>
      </c>
      <c r="J28" s="19">
        <v>5.3240740721999995E-4</v>
      </c>
      <c r="K28" s="18" t="s">
        <v>116</v>
      </c>
    </row>
    <row r="29" spans="2:11" ht="15" x14ac:dyDescent="0.2">
      <c r="B29" s="17"/>
      <c r="C29" s="17"/>
      <c r="D29" s="17"/>
      <c r="E29" s="17"/>
      <c r="F29" s="17"/>
      <c r="G29" s="17"/>
      <c r="H29" s="18" t="s">
        <v>11</v>
      </c>
      <c r="I29" s="19">
        <v>1.516203703674E-2</v>
      </c>
      <c r="J29" s="19">
        <v>5.7870370349999997E-4</v>
      </c>
      <c r="K29" s="18" t="s">
        <v>117</v>
      </c>
    </row>
    <row r="30" spans="2:11" ht="15" x14ac:dyDescent="0.2">
      <c r="B30" s="17"/>
      <c r="C30" s="17"/>
      <c r="D30" s="17"/>
      <c r="E30" s="17"/>
      <c r="F30" s="17"/>
      <c r="G30" s="17"/>
      <c r="H30" s="18" t="s">
        <v>49</v>
      </c>
      <c r="I30" s="19">
        <v>1.52546296293E-2</v>
      </c>
      <c r="J30" s="19">
        <v>6.7129629605999991E-4</v>
      </c>
      <c r="K30" s="18" t="s">
        <v>118</v>
      </c>
    </row>
    <row r="31" spans="2:11" ht="15" x14ac:dyDescent="0.2">
      <c r="B31" s="17"/>
      <c r="C31" s="17"/>
      <c r="D31" s="17"/>
      <c r="E31" s="17"/>
      <c r="F31" s="17"/>
      <c r="G31" s="17"/>
      <c r="H31" s="18" t="s">
        <v>19</v>
      </c>
      <c r="I31" s="19">
        <v>2.076388888854E-2</v>
      </c>
      <c r="J31" s="19">
        <v>7.9861111107000005E-4</v>
      </c>
      <c r="K31" s="18" t="s">
        <v>119</v>
      </c>
    </row>
    <row r="32" spans="2:11" ht="15" x14ac:dyDescent="0.2">
      <c r="B32" s="17"/>
      <c r="C32" s="17"/>
      <c r="D32" s="17"/>
      <c r="E32" s="17"/>
      <c r="F32" s="17"/>
      <c r="G32" s="17"/>
      <c r="H32" s="18" t="s">
        <v>12</v>
      </c>
      <c r="I32" s="19">
        <v>1.4699074073939999E-2</v>
      </c>
      <c r="J32" s="19">
        <v>8.1018518513999995E-4</v>
      </c>
      <c r="K32" s="18" t="s">
        <v>120</v>
      </c>
    </row>
    <row r="33" spans="2:11" ht="15" x14ac:dyDescent="0.2">
      <c r="B33" s="17"/>
      <c r="C33" s="17"/>
      <c r="D33" s="17"/>
      <c r="E33" s="17"/>
      <c r="F33" s="17"/>
      <c r="G33" s="17"/>
      <c r="H33" s="18" t="s">
        <v>37</v>
      </c>
      <c r="I33" s="19">
        <v>1.5104166666390001E-2</v>
      </c>
      <c r="J33" s="19">
        <v>8.6805555548999998E-4</v>
      </c>
      <c r="K33" s="18" t="s">
        <v>121</v>
      </c>
    </row>
    <row r="34" spans="2:11" ht="15" x14ac:dyDescent="0.2">
      <c r="B34" s="17"/>
      <c r="C34" s="17"/>
      <c r="D34" s="17"/>
      <c r="E34" s="17"/>
      <c r="F34" s="17"/>
      <c r="G34" s="17"/>
      <c r="H34" s="18" t="s">
        <v>122</v>
      </c>
      <c r="I34" s="19">
        <v>1.7592592592399998E-2</v>
      </c>
      <c r="J34" s="19">
        <v>9.2592592584000001E-4</v>
      </c>
      <c r="K34" s="18" t="s">
        <v>123</v>
      </c>
    </row>
    <row r="35" spans="2:11" ht="15" x14ac:dyDescent="0.2">
      <c r="B35" s="17"/>
      <c r="C35" s="17"/>
      <c r="D35" s="17"/>
      <c r="E35" s="17"/>
      <c r="F35" s="17"/>
      <c r="G35" s="17"/>
      <c r="H35" s="18" t="s">
        <v>124</v>
      </c>
      <c r="I35" s="19">
        <v>1.98379629627E-2</v>
      </c>
      <c r="J35" s="19">
        <v>9.2592592584000001E-4</v>
      </c>
      <c r="K35" s="18" t="s">
        <v>123</v>
      </c>
    </row>
    <row r="36" spans="2:11" ht="15" x14ac:dyDescent="0.2">
      <c r="B36" s="17"/>
      <c r="C36" s="17"/>
      <c r="D36" s="17"/>
      <c r="E36" s="17"/>
      <c r="F36" s="17"/>
      <c r="G36" s="17"/>
      <c r="H36" s="18" t="s">
        <v>125</v>
      </c>
      <c r="I36" s="19">
        <v>1.7118055555289998E-2</v>
      </c>
      <c r="J36" s="19">
        <v>9.3749999991000002E-4</v>
      </c>
      <c r="K36" s="18" t="s">
        <v>126</v>
      </c>
    </row>
    <row r="37" spans="2:11" ht="15" x14ac:dyDescent="0.2">
      <c r="B37" s="17"/>
      <c r="C37" s="17"/>
      <c r="D37" s="17"/>
      <c r="E37" s="17"/>
      <c r="F37" s="17"/>
      <c r="G37" s="17"/>
      <c r="H37" s="18" t="s">
        <v>127</v>
      </c>
      <c r="I37" s="19">
        <v>1.8344907407190001E-2</v>
      </c>
      <c r="J37" s="19">
        <v>9.8379629618999993E-4</v>
      </c>
      <c r="K37" s="18" t="s">
        <v>128</v>
      </c>
    </row>
    <row r="38" spans="2:11" ht="15" x14ac:dyDescent="0.2">
      <c r="B38" s="17"/>
      <c r="C38" s="17"/>
      <c r="D38" s="17"/>
      <c r="E38" s="17"/>
      <c r="F38" s="17"/>
      <c r="G38" s="17"/>
      <c r="H38" s="18" t="s">
        <v>14</v>
      </c>
      <c r="I38" s="19">
        <v>1.527777777768E-2</v>
      </c>
      <c r="J38" s="19">
        <v>1.04166666654E-3</v>
      </c>
      <c r="K38" s="18" t="s">
        <v>129</v>
      </c>
    </row>
    <row r="39" spans="2:11" ht="15" x14ac:dyDescent="0.2">
      <c r="B39" s="17"/>
      <c r="C39" s="17"/>
      <c r="D39" s="17"/>
      <c r="E39" s="17"/>
      <c r="F39" s="17"/>
      <c r="G39" s="17"/>
      <c r="H39" s="18" t="s">
        <v>64</v>
      </c>
      <c r="I39" s="19">
        <v>2.886574074042E-2</v>
      </c>
      <c r="J39" s="19">
        <v>1.08796296282E-3</v>
      </c>
      <c r="K39" s="18" t="s">
        <v>130</v>
      </c>
    </row>
    <row r="40" spans="2:11" ht="15" x14ac:dyDescent="0.2">
      <c r="B40" s="17"/>
      <c r="C40" s="17"/>
      <c r="D40" s="17"/>
      <c r="E40" s="17"/>
      <c r="F40" s="17"/>
      <c r="G40" s="17"/>
      <c r="H40" s="18" t="s">
        <v>131</v>
      </c>
      <c r="I40" s="19">
        <v>1.965277777758E-2</v>
      </c>
      <c r="J40" s="19">
        <v>1.3657407404999999E-3</v>
      </c>
      <c r="K40" s="18" t="s">
        <v>132</v>
      </c>
    </row>
    <row r="41" spans="2:11" ht="15" x14ac:dyDescent="0.2">
      <c r="B41" s="17"/>
      <c r="C41" s="17"/>
      <c r="D41" s="17"/>
      <c r="E41" s="17"/>
      <c r="F41" s="17"/>
      <c r="G41" s="17"/>
      <c r="H41" s="18" t="s">
        <v>133</v>
      </c>
      <c r="I41" s="19">
        <v>1.9791666666419998E-2</v>
      </c>
      <c r="J41" s="19">
        <v>1.73611111098E-3</v>
      </c>
      <c r="K41" s="18" t="s">
        <v>134</v>
      </c>
    </row>
    <row r="42" spans="2:11" ht="15" x14ac:dyDescent="0.2">
      <c r="B42" s="17"/>
      <c r="C42" s="17"/>
      <c r="D42" s="17"/>
      <c r="E42" s="17"/>
      <c r="F42" s="17"/>
      <c r="G42" s="17"/>
      <c r="H42" s="18" t="s">
        <v>47</v>
      </c>
      <c r="I42" s="19">
        <v>1.965277777758E-2</v>
      </c>
      <c r="J42" s="19">
        <v>1.82870370354E-3</v>
      </c>
      <c r="K42" s="18" t="s">
        <v>135</v>
      </c>
    </row>
    <row r="43" spans="2:11" ht="15" x14ac:dyDescent="0.2">
      <c r="B43" s="17"/>
      <c r="C43" s="17"/>
      <c r="D43" s="17"/>
      <c r="E43" s="17"/>
      <c r="F43" s="17"/>
      <c r="G43" s="17"/>
      <c r="H43" s="18" t="s">
        <v>42</v>
      </c>
      <c r="I43" s="19">
        <v>2.6168981481149999E-2</v>
      </c>
      <c r="J43" s="19">
        <v>1.86342592575E-3</v>
      </c>
      <c r="K43" s="18" t="s">
        <v>136</v>
      </c>
    </row>
    <row r="44" spans="2:11" ht="15" x14ac:dyDescent="0.2">
      <c r="B44" s="17"/>
      <c r="C44" s="17"/>
      <c r="D44" s="17"/>
      <c r="E44" s="17"/>
      <c r="F44" s="17"/>
      <c r="G44" s="17"/>
      <c r="H44" s="18" t="s">
        <v>137</v>
      </c>
      <c r="I44" s="19">
        <v>2.34259259256E-2</v>
      </c>
      <c r="J44" s="19">
        <v>1.8981481479599998E-3</v>
      </c>
      <c r="K44" s="18" t="s">
        <v>138</v>
      </c>
    </row>
    <row r="45" spans="2:11" ht="15" x14ac:dyDescent="0.2">
      <c r="B45" s="17"/>
      <c r="C45" s="17"/>
      <c r="D45" s="17"/>
      <c r="E45" s="17"/>
      <c r="F45" s="17"/>
      <c r="G45" s="17"/>
      <c r="H45" s="18" t="s">
        <v>139</v>
      </c>
      <c r="I45" s="19">
        <v>2.5370370370080001E-2</v>
      </c>
      <c r="J45" s="19">
        <v>2.8009259259E-3</v>
      </c>
      <c r="K45" s="18" t="s">
        <v>140</v>
      </c>
    </row>
  </sheetData>
  <mergeCells count="3">
    <mergeCell ref="B2:K2"/>
    <mergeCell ref="C3:F3"/>
    <mergeCell ref="H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5" sqref="A5"/>
    </sheetView>
  </sheetViews>
  <sheetFormatPr defaultRowHeight="12.75" x14ac:dyDescent="0.2"/>
  <cols>
    <col min="1" max="1" width="22.28515625" customWidth="1"/>
    <col min="2" max="2" width="13.5703125" customWidth="1"/>
    <col min="4" max="4" width="19" customWidth="1"/>
    <col min="5" max="5" width="16.140625" customWidth="1"/>
    <col min="6" max="6" width="15" style="27" customWidth="1"/>
    <col min="7" max="7" width="14.28515625" style="27" customWidth="1"/>
    <col min="8" max="8" width="15.28515625" style="27" customWidth="1"/>
    <col min="10" max="10" width="18.140625" customWidth="1"/>
  </cols>
  <sheetData>
    <row r="1" spans="1:10" ht="30" x14ac:dyDescent="0.2">
      <c r="A1" s="33" t="s">
        <v>141</v>
      </c>
      <c r="B1" s="33"/>
      <c r="C1" s="33"/>
      <c r="D1" s="33"/>
      <c r="E1" s="33"/>
      <c r="F1" s="33"/>
      <c r="G1" s="33"/>
      <c r="H1" s="33"/>
      <c r="I1" s="17"/>
      <c r="J1" s="18" t="s">
        <v>10</v>
      </c>
    </row>
    <row r="2" spans="1:10" ht="15" x14ac:dyDescent="0.2">
      <c r="A2" s="34" t="s">
        <v>142</v>
      </c>
      <c r="B2" s="34"/>
      <c r="C2" s="34"/>
      <c r="D2" s="34"/>
      <c r="E2" s="34"/>
      <c r="F2" s="34"/>
      <c r="G2" s="34"/>
      <c r="H2" s="34"/>
      <c r="I2" s="17"/>
      <c r="J2" s="18" t="s">
        <v>143</v>
      </c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17"/>
      <c r="J3" s="17"/>
    </row>
    <row r="4" spans="1:10" ht="28.5" x14ac:dyDescent="0.2">
      <c r="A4" s="22" t="s">
        <v>1</v>
      </c>
      <c r="B4" s="22" t="s">
        <v>7</v>
      </c>
      <c r="C4" s="22" t="s">
        <v>8</v>
      </c>
      <c r="D4" s="22" t="s">
        <v>2</v>
      </c>
      <c r="E4" s="22" t="s">
        <v>3</v>
      </c>
      <c r="F4" s="24" t="s">
        <v>4</v>
      </c>
      <c r="G4" s="24" t="s">
        <v>251</v>
      </c>
      <c r="H4" s="24" t="s">
        <v>6</v>
      </c>
      <c r="I4" s="23"/>
      <c r="J4" s="22" t="s">
        <v>9</v>
      </c>
    </row>
    <row r="5" spans="1:10" ht="15" x14ac:dyDescent="0.2">
      <c r="A5" s="18" t="s">
        <v>97</v>
      </c>
      <c r="B5" s="20">
        <v>0.50000000000003997</v>
      </c>
      <c r="C5" s="18" t="s">
        <v>144</v>
      </c>
      <c r="D5" s="20">
        <v>0.92916666666666003</v>
      </c>
      <c r="E5" s="20">
        <v>0.27499999999985997</v>
      </c>
      <c r="F5" s="25">
        <v>1</v>
      </c>
      <c r="G5" s="25">
        <v>1</v>
      </c>
      <c r="H5" s="26"/>
      <c r="I5" s="17"/>
      <c r="J5" s="20">
        <v>0.73749999999987004</v>
      </c>
    </row>
    <row r="6" spans="1:10" ht="15" x14ac:dyDescent="0.2">
      <c r="A6" s="18" t="s">
        <v>47</v>
      </c>
      <c r="B6" s="20">
        <v>0.54166666666671004</v>
      </c>
      <c r="C6" s="18" t="s">
        <v>145</v>
      </c>
      <c r="D6" s="20">
        <v>0.9013888888887901</v>
      </c>
      <c r="E6" s="20">
        <v>0.26666666666658001</v>
      </c>
      <c r="F6" s="25">
        <v>2</v>
      </c>
      <c r="G6" s="25">
        <v>2</v>
      </c>
      <c r="H6" s="26"/>
      <c r="I6" s="17"/>
      <c r="J6" s="20">
        <v>0.76527777777774009</v>
      </c>
    </row>
    <row r="7" spans="1:10" ht="15" x14ac:dyDescent="0.2">
      <c r="A7" s="18" t="s">
        <v>146</v>
      </c>
      <c r="B7" s="20">
        <v>0.45833333333337001</v>
      </c>
      <c r="C7" s="18" t="s">
        <v>147</v>
      </c>
      <c r="D7" s="20">
        <v>1.0020833333333998</v>
      </c>
      <c r="E7" s="20">
        <v>0.29652777777777001</v>
      </c>
      <c r="F7" s="25">
        <v>3</v>
      </c>
      <c r="G7" s="26"/>
      <c r="H7" s="25">
        <v>1</v>
      </c>
      <c r="I7" s="17"/>
      <c r="J7" s="20">
        <v>0.66458333333313002</v>
      </c>
    </row>
    <row r="8" spans="1:10" ht="15" x14ac:dyDescent="0.2">
      <c r="A8" s="18" t="s">
        <v>148</v>
      </c>
      <c r="B8" s="20">
        <v>8.3333333333340004E-2</v>
      </c>
      <c r="C8" s="18" t="s">
        <v>149</v>
      </c>
      <c r="D8" s="18" t="s">
        <v>150</v>
      </c>
      <c r="E8" s="20">
        <v>0.41111111111091003</v>
      </c>
      <c r="F8" s="25">
        <v>4</v>
      </c>
      <c r="G8" s="26"/>
      <c r="H8" s="25">
        <v>2</v>
      </c>
      <c r="I8" s="17"/>
      <c r="J8" s="20">
        <v>0.27569444444429997</v>
      </c>
    </row>
    <row r="9" spans="1:10" ht="15" x14ac:dyDescent="0.2">
      <c r="A9" s="18" t="s">
        <v>42</v>
      </c>
      <c r="B9" s="20">
        <v>0.16666666666668001</v>
      </c>
      <c r="C9" s="18" t="s">
        <v>151</v>
      </c>
      <c r="D9" s="18" t="s">
        <v>152</v>
      </c>
      <c r="E9" s="20">
        <v>0.38749999999995005</v>
      </c>
      <c r="F9" s="25">
        <v>5</v>
      </c>
      <c r="G9" s="25">
        <v>3</v>
      </c>
      <c r="H9" s="26"/>
      <c r="I9" s="17"/>
      <c r="J9" s="20">
        <v>0.35694444444432</v>
      </c>
    </row>
    <row r="10" spans="1:10" ht="15" x14ac:dyDescent="0.2">
      <c r="A10" s="18" t="s">
        <v>13</v>
      </c>
      <c r="B10" s="20">
        <v>0.29166666666669</v>
      </c>
      <c r="C10" s="18" t="s">
        <v>153</v>
      </c>
      <c r="D10" s="18" t="s">
        <v>154</v>
      </c>
      <c r="E10" s="20">
        <v>0.35694444444432</v>
      </c>
      <c r="F10" s="25">
        <v>6</v>
      </c>
      <c r="G10" s="26"/>
      <c r="H10" s="25">
        <v>3</v>
      </c>
      <c r="I10" s="17"/>
      <c r="J10" s="20">
        <v>0.46041666666669001</v>
      </c>
    </row>
    <row r="11" spans="1:10" ht="15" x14ac:dyDescent="0.2">
      <c r="A11" s="18" t="s">
        <v>17</v>
      </c>
      <c r="B11" s="20">
        <v>0.33333333333336002</v>
      </c>
      <c r="C11" s="18" t="s">
        <v>155</v>
      </c>
      <c r="D11" s="18" t="s">
        <v>156</v>
      </c>
      <c r="E11" s="20">
        <v>0.35208333333324004</v>
      </c>
      <c r="F11" s="25">
        <v>7</v>
      </c>
      <c r="G11" s="25">
        <v>4</v>
      </c>
      <c r="H11" s="26"/>
      <c r="I11" s="17"/>
      <c r="J11" s="20">
        <v>0.47638888888881004</v>
      </c>
    </row>
    <row r="12" spans="1:10" ht="15" x14ac:dyDescent="0.2">
      <c r="A12" s="18" t="s">
        <v>16</v>
      </c>
      <c r="B12" s="20">
        <v>0.20833333333335002</v>
      </c>
      <c r="C12" s="18" t="s">
        <v>157</v>
      </c>
      <c r="D12" s="18" t="s">
        <v>158</v>
      </c>
      <c r="E12" s="20">
        <v>0.39236111111103</v>
      </c>
      <c r="F12" s="25">
        <v>8</v>
      </c>
      <c r="G12" s="26"/>
      <c r="H12" s="25">
        <v>4</v>
      </c>
      <c r="I12" s="17"/>
      <c r="J12" s="20">
        <v>0.34097222222220003</v>
      </c>
    </row>
    <row r="13" spans="1:10" ht="15" x14ac:dyDescent="0.2">
      <c r="A13" s="18" t="s">
        <v>159</v>
      </c>
      <c r="B13" s="20">
        <v>8.3333333333340004E-2</v>
      </c>
      <c r="C13" s="18" t="s">
        <v>160</v>
      </c>
      <c r="D13" s="18" t="s">
        <v>161</v>
      </c>
      <c r="E13" s="20">
        <v>0.43402777777770007</v>
      </c>
      <c r="F13" s="25">
        <v>9</v>
      </c>
      <c r="G13" s="26"/>
      <c r="H13" s="25">
        <v>5</v>
      </c>
      <c r="I13" s="17"/>
      <c r="J13" s="20">
        <v>0.19930555555536</v>
      </c>
    </row>
    <row r="14" spans="1:10" ht="15" x14ac:dyDescent="0.2">
      <c r="A14" s="18" t="s">
        <v>107</v>
      </c>
      <c r="B14" s="20">
        <v>0.29166666666669</v>
      </c>
      <c r="C14" s="18" t="s">
        <v>162</v>
      </c>
      <c r="D14" s="18" t="s">
        <v>163</v>
      </c>
      <c r="E14" s="20">
        <v>0.37708333333335003</v>
      </c>
      <c r="F14" s="25">
        <v>10</v>
      </c>
      <c r="G14" s="26"/>
      <c r="H14" s="25">
        <v>6</v>
      </c>
      <c r="I14" s="17"/>
      <c r="J14" s="20">
        <v>0.39166666666659</v>
      </c>
    </row>
    <row r="15" spans="1:10" ht="15" x14ac:dyDescent="0.2">
      <c r="A15" s="18" t="s">
        <v>50</v>
      </c>
      <c r="B15" s="20">
        <v>0.20833333333335002</v>
      </c>
      <c r="C15" s="18" t="s">
        <v>164</v>
      </c>
      <c r="D15" s="18" t="s">
        <v>165</v>
      </c>
      <c r="E15" s="20">
        <v>0.40277777777763002</v>
      </c>
      <c r="F15" s="25">
        <v>11</v>
      </c>
      <c r="G15" s="26"/>
      <c r="H15" s="25">
        <v>7</v>
      </c>
      <c r="I15" s="17"/>
      <c r="J15" s="20">
        <v>0.30555555555549002</v>
      </c>
    </row>
    <row r="16" spans="1:10" ht="15" x14ac:dyDescent="0.2">
      <c r="A16" s="18" t="s">
        <v>55</v>
      </c>
      <c r="B16" s="20">
        <v>0.37500000000003003</v>
      </c>
      <c r="C16" s="18" t="s">
        <v>164</v>
      </c>
      <c r="D16" s="18" t="s">
        <v>166</v>
      </c>
      <c r="E16" s="20">
        <v>0.35347222222211999</v>
      </c>
      <c r="F16" s="25">
        <v>12</v>
      </c>
      <c r="G16" s="26"/>
      <c r="H16" s="25">
        <v>8</v>
      </c>
      <c r="I16" s="17"/>
      <c r="J16" s="20">
        <v>0.47222222222217003</v>
      </c>
    </row>
    <row r="17" spans="1:10" ht="15" x14ac:dyDescent="0.2">
      <c r="A17" s="18" t="s">
        <v>87</v>
      </c>
      <c r="B17" s="20">
        <v>0.45833333333337001</v>
      </c>
      <c r="C17" s="18" t="s">
        <v>167</v>
      </c>
      <c r="D17" s="18" t="s">
        <v>168</v>
      </c>
      <c r="E17" s="20">
        <v>0.33402777777780002</v>
      </c>
      <c r="F17" s="25">
        <v>13</v>
      </c>
      <c r="G17" s="26"/>
      <c r="H17" s="25">
        <v>9</v>
      </c>
      <c r="I17" s="17"/>
      <c r="J17" s="20">
        <v>0.53680555555535991</v>
      </c>
    </row>
    <row r="18" spans="1:10" ht="15" x14ac:dyDescent="0.2">
      <c r="A18" s="18" t="s">
        <v>44</v>
      </c>
      <c r="B18" s="20">
        <v>0.37500000000003003</v>
      </c>
      <c r="C18" s="18" t="s">
        <v>169</v>
      </c>
      <c r="D18" s="18" t="s">
        <v>170</v>
      </c>
      <c r="E18" s="20">
        <v>0.3618055555554</v>
      </c>
      <c r="F18" s="25">
        <v>14</v>
      </c>
      <c r="G18" s="25">
        <v>5</v>
      </c>
      <c r="H18" s="26"/>
      <c r="I18" s="17"/>
      <c r="J18" s="20">
        <v>0.44444444444430004</v>
      </c>
    </row>
    <row r="19" spans="1:10" ht="15" x14ac:dyDescent="0.2">
      <c r="A19" s="18" t="s">
        <v>122</v>
      </c>
      <c r="B19" s="20">
        <v>0.75000000000006006</v>
      </c>
      <c r="C19" s="18" t="s">
        <v>171</v>
      </c>
      <c r="D19" s="20">
        <v>0.84791666666664012</v>
      </c>
      <c r="E19" s="20">
        <v>0.25069444444445999</v>
      </c>
      <c r="F19" s="25">
        <v>15</v>
      </c>
      <c r="G19" s="25">
        <v>6</v>
      </c>
      <c r="H19" s="26"/>
      <c r="I19" s="17"/>
      <c r="J19" s="20">
        <v>0.81874999999989007</v>
      </c>
    </row>
    <row r="20" spans="1:10" ht="15" x14ac:dyDescent="0.2">
      <c r="A20" s="18" t="s">
        <v>15</v>
      </c>
      <c r="B20" s="20">
        <v>0.66666666666672003</v>
      </c>
      <c r="C20" s="18" t="s">
        <v>172</v>
      </c>
      <c r="D20" s="20">
        <v>0.93333333333330004</v>
      </c>
      <c r="E20" s="20">
        <v>0.27638888888873997</v>
      </c>
      <c r="F20" s="25">
        <v>16</v>
      </c>
      <c r="G20" s="25">
        <v>7</v>
      </c>
      <c r="H20" s="26"/>
      <c r="I20" s="17"/>
      <c r="J20" s="20">
        <v>0.73333333333323003</v>
      </c>
    </row>
    <row r="21" spans="1:10" ht="15" x14ac:dyDescent="0.2">
      <c r="A21" s="18" t="s">
        <v>173</v>
      </c>
      <c r="B21" s="20">
        <v>0.41666666666670005</v>
      </c>
      <c r="C21" s="18" t="s">
        <v>174</v>
      </c>
      <c r="D21" s="18" t="s">
        <v>175</v>
      </c>
      <c r="E21" s="20">
        <v>0.34999999999992004</v>
      </c>
      <c r="F21" s="25">
        <v>17</v>
      </c>
      <c r="G21" s="26"/>
      <c r="H21" s="25">
        <v>10</v>
      </c>
      <c r="I21" s="17"/>
      <c r="J21" s="20">
        <v>0.48263888888876999</v>
      </c>
    </row>
    <row r="22" spans="1:10" ht="15" x14ac:dyDescent="0.2">
      <c r="A22" s="18" t="s">
        <v>176</v>
      </c>
      <c r="B22" s="20">
        <v>0.37500000000003003</v>
      </c>
      <c r="C22" s="18" t="s">
        <v>177</v>
      </c>
      <c r="D22" s="18" t="s">
        <v>178</v>
      </c>
      <c r="E22" s="20">
        <v>0.36319444444428001</v>
      </c>
      <c r="F22" s="25">
        <v>18</v>
      </c>
      <c r="G22" s="26"/>
      <c r="H22" s="25">
        <v>11</v>
      </c>
      <c r="I22" s="17"/>
      <c r="J22" s="20">
        <v>0.43819444444434003</v>
      </c>
    </row>
    <row r="23" spans="1:10" ht="15" x14ac:dyDescent="0.2">
      <c r="A23" s="18" t="s">
        <v>51</v>
      </c>
      <c r="B23" s="20">
        <v>0.62500000000005007</v>
      </c>
      <c r="C23" s="18" t="s">
        <v>179</v>
      </c>
      <c r="D23" s="20">
        <v>0.98194444444437012</v>
      </c>
      <c r="E23" s="20">
        <v>0.29027777777753999</v>
      </c>
      <c r="F23" s="25">
        <v>19</v>
      </c>
      <c r="G23" s="25">
        <v>8</v>
      </c>
      <c r="H23" s="26"/>
      <c r="I23" s="17"/>
      <c r="J23" s="20">
        <v>0.68472222222216006</v>
      </c>
    </row>
    <row r="24" spans="1:10" ht="15" x14ac:dyDescent="0.2">
      <c r="A24" s="18" t="s">
        <v>18</v>
      </c>
      <c r="B24" s="20">
        <v>0.37500000000003003</v>
      </c>
      <c r="C24" s="18" t="s">
        <v>180</v>
      </c>
      <c r="D24" s="18" t="s">
        <v>181</v>
      </c>
      <c r="E24" s="20">
        <v>0.36458333333316001</v>
      </c>
      <c r="F24" s="25">
        <v>20</v>
      </c>
      <c r="G24" s="25">
        <v>9</v>
      </c>
      <c r="H24" s="26"/>
      <c r="I24" s="17"/>
      <c r="J24" s="20">
        <v>0.43402777777770007</v>
      </c>
    </row>
    <row r="25" spans="1:10" ht="15" x14ac:dyDescent="0.2">
      <c r="A25" s="18" t="s">
        <v>91</v>
      </c>
      <c r="B25" s="20">
        <v>0.35416666666655999</v>
      </c>
      <c r="C25" s="18" t="s">
        <v>182</v>
      </c>
      <c r="D25" s="18" t="s">
        <v>183</v>
      </c>
      <c r="E25" s="20">
        <v>0.37083333333312002</v>
      </c>
      <c r="F25" s="25">
        <v>21</v>
      </c>
      <c r="G25" s="25">
        <v>10</v>
      </c>
      <c r="H25" s="26"/>
      <c r="I25" s="17"/>
      <c r="J25" s="20">
        <v>0.41249999999979003</v>
      </c>
    </row>
    <row r="26" spans="1:10" ht="15" x14ac:dyDescent="0.2">
      <c r="A26" s="18" t="s">
        <v>58</v>
      </c>
      <c r="B26" s="20">
        <v>0.66666666666672003</v>
      </c>
      <c r="C26" s="18" t="s">
        <v>184</v>
      </c>
      <c r="D26" s="20">
        <v>0.94861111111098007</v>
      </c>
      <c r="E26" s="20">
        <v>0.28055555555537998</v>
      </c>
      <c r="F26" s="25">
        <v>22</v>
      </c>
      <c r="G26" s="25">
        <v>11</v>
      </c>
      <c r="H26" s="26"/>
      <c r="I26" s="17"/>
      <c r="J26" s="20">
        <v>0.71805555555555001</v>
      </c>
    </row>
    <row r="27" spans="1:10" ht="15" x14ac:dyDescent="0.2">
      <c r="A27" s="18" t="s">
        <v>185</v>
      </c>
      <c r="B27" s="20">
        <v>0.45833333333337001</v>
      </c>
      <c r="C27" s="18" t="s">
        <v>186</v>
      </c>
      <c r="D27" s="18" t="s">
        <v>187</v>
      </c>
      <c r="E27" s="20">
        <v>0.34583333333328004</v>
      </c>
      <c r="F27" s="25">
        <v>23</v>
      </c>
      <c r="G27" s="25">
        <v>12</v>
      </c>
      <c r="H27" s="26"/>
      <c r="I27" s="17"/>
      <c r="J27" s="20">
        <v>0.49722222222201001</v>
      </c>
    </row>
    <row r="28" spans="1:10" ht="15" x14ac:dyDescent="0.2">
      <c r="A28" s="18" t="s">
        <v>11</v>
      </c>
      <c r="B28" s="20">
        <v>0.75000000000006006</v>
      </c>
      <c r="C28" s="18" t="s">
        <v>188</v>
      </c>
      <c r="D28" s="20">
        <v>0.87916666666671006</v>
      </c>
      <c r="E28" s="20">
        <v>0.25972222222218</v>
      </c>
      <c r="F28" s="25">
        <v>24</v>
      </c>
      <c r="G28" s="25">
        <v>13</v>
      </c>
      <c r="H28" s="26"/>
      <c r="I28" s="17"/>
      <c r="J28" s="20">
        <v>0.78749999999982001</v>
      </c>
    </row>
    <row r="29" spans="1:10" ht="15" x14ac:dyDescent="0.2">
      <c r="A29" s="18" t="s">
        <v>189</v>
      </c>
      <c r="B29" s="20">
        <v>0.7708333333332601</v>
      </c>
      <c r="C29" s="18" t="s">
        <v>190</v>
      </c>
      <c r="D29" s="20">
        <v>0.85972222222212014</v>
      </c>
      <c r="E29" s="20">
        <v>0.25416666666665999</v>
      </c>
      <c r="F29" s="25">
        <v>25</v>
      </c>
      <c r="G29" s="25">
        <v>14</v>
      </c>
      <c r="H29" s="26"/>
      <c r="I29" s="17"/>
      <c r="J29" s="20">
        <v>0.80694444444441005</v>
      </c>
    </row>
    <row r="30" spans="1:10" ht="15" x14ac:dyDescent="0.2">
      <c r="A30" s="18" t="s">
        <v>59</v>
      </c>
      <c r="B30" s="20">
        <v>0.62500000000005007</v>
      </c>
      <c r="C30" s="18" t="s">
        <v>191</v>
      </c>
      <c r="D30" s="20">
        <v>1.0076388888889198</v>
      </c>
      <c r="E30" s="20">
        <v>0.29791666666665001</v>
      </c>
      <c r="F30" s="25">
        <v>26</v>
      </c>
      <c r="G30" s="25">
        <v>15</v>
      </c>
      <c r="H30" s="26"/>
      <c r="I30" s="17"/>
      <c r="J30" s="20">
        <v>0.65902777777761012</v>
      </c>
    </row>
    <row r="31" spans="1:10" ht="15" x14ac:dyDescent="0.2">
      <c r="A31" s="18" t="s">
        <v>82</v>
      </c>
      <c r="B31" s="20">
        <v>0.66666666666672003</v>
      </c>
      <c r="C31" s="18" t="s">
        <v>192</v>
      </c>
      <c r="D31" s="20">
        <v>0.9687500000000101</v>
      </c>
      <c r="E31" s="20">
        <v>0.28680555555533999</v>
      </c>
      <c r="F31" s="25">
        <v>27</v>
      </c>
      <c r="G31" s="26"/>
      <c r="H31" s="25">
        <v>12</v>
      </c>
      <c r="I31" s="17"/>
      <c r="J31" s="20">
        <v>0.69791666666652008</v>
      </c>
    </row>
    <row r="32" spans="1:10" ht="15" x14ac:dyDescent="0.2">
      <c r="A32" s="18" t="s">
        <v>75</v>
      </c>
      <c r="B32" s="20">
        <v>0.83333333333340009</v>
      </c>
      <c r="C32" s="18" t="s">
        <v>193</v>
      </c>
      <c r="D32" s="20">
        <v>0.80277777777777004</v>
      </c>
      <c r="E32" s="20">
        <v>0.23749999999983001</v>
      </c>
      <c r="F32" s="25">
        <v>28</v>
      </c>
      <c r="G32" s="25">
        <v>16</v>
      </c>
      <c r="H32" s="26"/>
      <c r="I32" s="17"/>
      <c r="J32" s="20">
        <v>0.86388888888876014</v>
      </c>
    </row>
    <row r="33" spans="1:10" ht="15" x14ac:dyDescent="0.2">
      <c r="A33" s="18" t="s">
        <v>194</v>
      </c>
      <c r="B33" s="20">
        <v>0.62500000000005007</v>
      </c>
      <c r="C33" s="18" t="s">
        <v>195</v>
      </c>
      <c r="D33" s="20">
        <v>1.0125</v>
      </c>
      <c r="E33" s="20">
        <v>0.29930555555553001</v>
      </c>
      <c r="F33" s="25">
        <v>29</v>
      </c>
      <c r="G33" s="25">
        <v>17</v>
      </c>
      <c r="H33" s="26"/>
      <c r="I33" s="17"/>
      <c r="J33" s="20">
        <v>0.65416666666653012</v>
      </c>
    </row>
    <row r="34" spans="1:10" ht="15" x14ac:dyDescent="0.2">
      <c r="A34" s="18" t="s">
        <v>19</v>
      </c>
      <c r="B34" s="20">
        <v>0.41666666666670005</v>
      </c>
      <c r="C34" s="18" t="s">
        <v>196</v>
      </c>
      <c r="D34" s="18" t="s">
        <v>197</v>
      </c>
      <c r="E34" s="20">
        <v>0.36111111111096</v>
      </c>
      <c r="F34" s="25">
        <v>30</v>
      </c>
      <c r="G34" s="25">
        <v>18</v>
      </c>
      <c r="H34" s="26"/>
      <c r="I34" s="17"/>
      <c r="J34" s="20">
        <v>0.44513888888874004</v>
      </c>
    </row>
    <row r="35" spans="1:10" ht="15" x14ac:dyDescent="0.2">
      <c r="A35" s="18" t="s">
        <v>198</v>
      </c>
      <c r="B35" s="20">
        <v>0.75000000000006006</v>
      </c>
      <c r="C35" s="18" t="s">
        <v>199</v>
      </c>
      <c r="D35" s="20">
        <v>0.89027777777775008</v>
      </c>
      <c r="E35" s="20">
        <v>0.26319444444438</v>
      </c>
      <c r="F35" s="25">
        <v>31</v>
      </c>
      <c r="G35" s="25">
        <v>19</v>
      </c>
      <c r="H35" s="26"/>
      <c r="I35" s="17"/>
      <c r="J35" s="20">
        <v>0.7763888888887801</v>
      </c>
    </row>
    <row r="36" spans="1:10" ht="15" x14ac:dyDescent="0.2">
      <c r="A36" s="18" t="s">
        <v>63</v>
      </c>
      <c r="B36" s="20">
        <v>0.75000000000006006</v>
      </c>
      <c r="C36" s="18" t="s">
        <v>200</v>
      </c>
      <c r="D36" s="20">
        <v>0.89652777777771009</v>
      </c>
      <c r="E36" s="20">
        <v>0.26527777777770001</v>
      </c>
      <c r="F36" s="25">
        <v>32</v>
      </c>
      <c r="G36" s="25">
        <v>20</v>
      </c>
      <c r="H36" s="26"/>
      <c r="I36" s="17"/>
      <c r="J36" s="20">
        <v>0.77013888888882009</v>
      </c>
    </row>
    <row r="37" spans="1:10" ht="15" x14ac:dyDescent="0.2">
      <c r="A37" s="18" t="s">
        <v>201</v>
      </c>
      <c r="B37" s="20">
        <v>0.58333333333338</v>
      </c>
      <c r="C37" s="18" t="s">
        <v>202</v>
      </c>
      <c r="D37" s="18" t="s">
        <v>203</v>
      </c>
      <c r="E37" s="20">
        <v>0.31527777777764998</v>
      </c>
      <c r="F37" s="25">
        <v>33</v>
      </c>
      <c r="G37" s="26"/>
      <c r="H37" s="25">
        <v>13</v>
      </c>
      <c r="I37" s="17"/>
      <c r="J37" s="20">
        <v>0.59999999999994003</v>
      </c>
    </row>
    <row r="38" spans="1:10" ht="15" x14ac:dyDescent="0.2">
      <c r="A38" s="18" t="s">
        <v>204</v>
      </c>
      <c r="B38" s="20">
        <v>0.58333333333338</v>
      </c>
      <c r="C38" s="18" t="s">
        <v>205</v>
      </c>
      <c r="D38" s="18" t="s">
        <v>206</v>
      </c>
      <c r="E38" s="20">
        <v>0.31597222222208998</v>
      </c>
      <c r="F38" s="25">
        <v>34</v>
      </c>
      <c r="G38" s="25">
        <v>21</v>
      </c>
      <c r="H38" s="26"/>
      <c r="I38" s="17"/>
      <c r="J38" s="20">
        <v>0.59930555555550002</v>
      </c>
    </row>
    <row r="39" spans="1:10" ht="15" x14ac:dyDescent="0.2">
      <c r="A39" s="18" t="s">
        <v>100</v>
      </c>
      <c r="B39" s="20">
        <v>0.66666666666672003</v>
      </c>
      <c r="C39" s="18" t="s">
        <v>207</v>
      </c>
      <c r="D39" s="20">
        <v>0.98749999999989013</v>
      </c>
      <c r="E39" s="20">
        <v>0.29236111111113</v>
      </c>
      <c r="F39" s="25">
        <v>35</v>
      </c>
      <c r="G39" s="26"/>
      <c r="H39" s="25">
        <v>14</v>
      </c>
      <c r="I39" s="17"/>
      <c r="J39" s="20">
        <v>0.67916666666664005</v>
      </c>
    </row>
    <row r="40" spans="1:10" ht="15" x14ac:dyDescent="0.2">
      <c r="A40" s="18" t="s">
        <v>14</v>
      </c>
      <c r="B40" s="20">
        <v>0.75000000000006006</v>
      </c>
      <c r="C40" s="18" t="s">
        <v>208</v>
      </c>
      <c r="D40" s="20">
        <v>0.9062499999998701</v>
      </c>
      <c r="E40" s="20">
        <v>0.26805555555546001</v>
      </c>
      <c r="F40" s="25">
        <v>36</v>
      </c>
      <c r="G40" s="25">
        <v>22</v>
      </c>
      <c r="H40" s="26"/>
      <c r="I40" s="17"/>
      <c r="J40" s="20">
        <v>0.76041666666666008</v>
      </c>
    </row>
    <row r="41" spans="1:10" ht="15" x14ac:dyDescent="0.2">
      <c r="A41" s="18" t="s">
        <v>20</v>
      </c>
      <c r="B41" s="20">
        <v>0.54166666666671004</v>
      </c>
      <c r="C41" s="18" t="s">
        <v>208</v>
      </c>
      <c r="D41" s="18" t="s">
        <v>209</v>
      </c>
      <c r="E41" s="20">
        <v>0.32986111111089</v>
      </c>
      <c r="F41" s="25">
        <v>37</v>
      </c>
      <c r="G41" s="25">
        <v>23</v>
      </c>
      <c r="H41" s="26"/>
      <c r="I41" s="17"/>
      <c r="J41" s="20">
        <v>0.55208333333331006</v>
      </c>
    </row>
    <row r="42" spans="1:10" ht="15" x14ac:dyDescent="0.2">
      <c r="A42" s="18" t="s">
        <v>124</v>
      </c>
      <c r="B42" s="20">
        <v>0.54166666666671004</v>
      </c>
      <c r="C42" s="18" t="s">
        <v>210</v>
      </c>
      <c r="D42" s="18" t="s">
        <v>211</v>
      </c>
      <c r="E42" s="20">
        <v>0.32986111111089</v>
      </c>
      <c r="F42" s="25">
        <v>38</v>
      </c>
      <c r="G42" s="25">
        <v>24</v>
      </c>
      <c r="H42" s="26"/>
      <c r="I42" s="17"/>
      <c r="J42" s="20">
        <v>0.55069444444443005</v>
      </c>
    </row>
    <row r="43" spans="1:10" ht="15" x14ac:dyDescent="0.2">
      <c r="A43" s="18" t="s">
        <v>98</v>
      </c>
      <c r="B43" s="20">
        <v>0.45833333333337001</v>
      </c>
      <c r="C43" s="18" t="s">
        <v>212</v>
      </c>
      <c r="D43" s="18" t="s">
        <v>213</v>
      </c>
      <c r="E43" s="20">
        <v>0.35555555555543999</v>
      </c>
      <c r="F43" s="25">
        <v>39</v>
      </c>
      <c r="G43" s="26"/>
      <c r="H43" s="25">
        <v>15</v>
      </c>
      <c r="I43" s="17"/>
      <c r="J43" s="20">
        <v>0.46527777777777002</v>
      </c>
    </row>
    <row r="44" spans="1:10" ht="15" x14ac:dyDescent="0.2">
      <c r="A44" s="18" t="s">
        <v>214</v>
      </c>
      <c r="B44" s="20">
        <v>0.45833333333337001</v>
      </c>
      <c r="C44" s="18" t="s">
        <v>215</v>
      </c>
      <c r="D44" s="18" t="s">
        <v>216</v>
      </c>
      <c r="E44" s="20">
        <v>0.35694444444432</v>
      </c>
      <c r="F44" s="25">
        <v>40</v>
      </c>
      <c r="G44" s="26"/>
      <c r="H44" s="25">
        <v>16</v>
      </c>
      <c r="I44" s="17"/>
      <c r="J44" s="20">
        <v>0.45972222222225001</v>
      </c>
    </row>
    <row r="45" spans="1:10" ht="15" x14ac:dyDescent="0.2">
      <c r="A45" s="18" t="s">
        <v>217</v>
      </c>
      <c r="B45" s="20">
        <v>0.66666666666672003</v>
      </c>
      <c r="C45" s="18" t="s">
        <v>218</v>
      </c>
      <c r="D45" s="20">
        <v>1.0034722222222798</v>
      </c>
      <c r="E45" s="20">
        <v>0.29652777777777001</v>
      </c>
      <c r="F45" s="25">
        <v>41</v>
      </c>
      <c r="G45" s="25">
        <v>25</v>
      </c>
      <c r="H45" s="26"/>
      <c r="I45" s="17"/>
      <c r="J45" s="20">
        <v>0.66319444444425002</v>
      </c>
    </row>
    <row r="46" spans="1:10" ht="15" x14ac:dyDescent="0.2">
      <c r="A46" s="18" t="s">
        <v>219</v>
      </c>
      <c r="B46" s="20">
        <v>0.62500000000005007</v>
      </c>
      <c r="C46" s="18" t="s">
        <v>220</v>
      </c>
      <c r="D46" s="18" t="s">
        <v>221</v>
      </c>
      <c r="E46" s="20">
        <v>0.30902777777768997</v>
      </c>
      <c r="F46" s="25">
        <v>42</v>
      </c>
      <c r="G46" s="25">
        <v>26</v>
      </c>
      <c r="H46" s="26"/>
      <c r="I46" s="17"/>
      <c r="J46" s="20">
        <v>0.62083333333313995</v>
      </c>
    </row>
    <row r="47" spans="1:10" ht="15" x14ac:dyDescent="0.2">
      <c r="A47" s="18" t="s">
        <v>12</v>
      </c>
      <c r="B47" s="20">
        <v>0.7708333333332601</v>
      </c>
      <c r="C47" s="18" t="s">
        <v>222</v>
      </c>
      <c r="D47" s="20">
        <v>0.9027777777776701</v>
      </c>
      <c r="E47" s="20">
        <v>0.26736111111102001</v>
      </c>
      <c r="F47" s="25">
        <v>43</v>
      </c>
      <c r="G47" s="25">
        <v>27</v>
      </c>
      <c r="H47" s="26"/>
      <c r="I47" s="17"/>
      <c r="J47" s="20">
        <v>0.76388888888886008</v>
      </c>
    </row>
    <row r="48" spans="1:10" ht="15" x14ac:dyDescent="0.2">
      <c r="A48" s="18" t="s">
        <v>137</v>
      </c>
      <c r="B48" s="20">
        <v>0.29166666666669</v>
      </c>
      <c r="C48" s="18" t="s">
        <v>223</v>
      </c>
      <c r="D48" s="18" t="s">
        <v>224</v>
      </c>
      <c r="E48" s="20">
        <v>0.41041666666647003</v>
      </c>
      <c r="F48" s="25">
        <v>44</v>
      </c>
      <c r="G48" s="25">
        <v>28</v>
      </c>
      <c r="H48" s="26"/>
      <c r="I48" s="17"/>
      <c r="J48" s="20">
        <v>0.27916666666649997</v>
      </c>
    </row>
    <row r="49" spans="1:10" ht="15" x14ac:dyDescent="0.2">
      <c r="A49" s="18" t="s">
        <v>92</v>
      </c>
      <c r="B49" s="20">
        <v>0.54166666666671004</v>
      </c>
      <c r="C49" s="18" t="s">
        <v>225</v>
      </c>
      <c r="D49" s="18" t="s">
        <v>226</v>
      </c>
      <c r="E49" s="20">
        <v>0.33680555555556002</v>
      </c>
      <c r="F49" s="25">
        <v>45</v>
      </c>
      <c r="G49" s="26"/>
      <c r="H49" s="25">
        <v>17</v>
      </c>
      <c r="I49" s="17"/>
      <c r="J49" s="20">
        <v>0.52847222222208001</v>
      </c>
    </row>
    <row r="50" spans="1:10" ht="15" x14ac:dyDescent="0.2">
      <c r="A50" s="18" t="s">
        <v>21</v>
      </c>
      <c r="B50" s="20">
        <v>0.70833333333338999</v>
      </c>
      <c r="C50" s="18" t="s">
        <v>227</v>
      </c>
      <c r="D50" s="20">
        <v>0.97986111111105012</v>
      </c>
      <c r="E50" s="20">
        <v>0.28958333333309999</v>
      </c>
      <c r="F50" s="25">
        <v>46</v>
      </c>
      <c r="G50" s="25">
        <v>29</v>
      </c>
      <c r="H50" s="26"/>
      <c r="I50" s="17"/>
      <c r="J50" s="20">
        <v>0.68680555555548006</v>
      </c>
    </row>
    <row r="51" spans="1:10" ht="15" x14ac:dyDescent="0.2">
      <c r="A51" s="18" t="s">
        <v>86</v>
      </c>
      <c r="B51" s="20">
        <v>0.62500000000005007</v>
      </c>
      <c r="C51" s="18" t="s">
        <v>228</v>
      </c>
      <c r="D51" s="18" t="s">
        <v>229</v>
      </c>
      <c r="E51" s="20">
        <v>0.31527777777764998</v>
      </c>
      <c r="F51" s="25">
        <v>47</v>
      </c>
      <c r="G51" s="25">
        <v>30</v>
      </c>
      <c r="H51" s="26"/>
      <c r="I51" s="17"/>
      <c r="J51" s="20">
        <v>0.60138888888882003</v>
      </c>
    </row>
    <row r="52" spans="1:10" ht="15" x14ac:dyDescent="0.2">
      <c r="A52" s="18" t="s">
        <v>230</v>
      </c>
      <c r="B52" s="20">
        <v>0.7708333333332601</v>
      </c>
      <c r="C52" s="18" t="s">
        <v>231</v>
      </c>
      <c r="D52" s="20">
        <v>0.92222222222226002</v>
      </c>
      <c r="E52" s="20">
        <v>0.27291666666653996</v>
      </c>
      <c r="F52" s="25">
        <v>48</v>
      </c>
      <c r="G52" s="25">
        <v>31</v>
      </c>
      <c r="H52" s="26"/>
      <c r="I52" s="17"/>
      <c r="J52" s="20">
        <v>0.74444444444426994</v>
      </c>
    </row>
    <row r="53" spans="1:10" ht="15" x14ac:dyDescent="0.2">
      <c r="A53" s="18" t="s">
        <v>45</v>
      </c>
      <c r="B53" s="20">
        <v>0.16666666666668001</v>
      </c>
      <c r="C53" s="18" t="s">
        <v>232</v>
      </c>
      <c r="D53" s="18" t="s">
        <v>233</v>
      </c>
      <c r="E53" s="20">
        <v>0.45416666666646005</v>
      </c>
      <c r="F53" s="25">
        <v>49</v>
      </c>
      <c r="G53" s="26"/>
      <c r="H53" s="25">
        <v>18</v>
      </c>
      <c r="I53" s="17"/>
      <c r="J53" s="20">
        <v>0.13194444444441</v>
      </c>
    </row>
    <row r="54" spans="1:10" ht="30" x14ac:dyDescent="0.2">
      <c r="A54" s="18" t="s">
        <v>64</v>
      </c>
      <c r="B54" s="20">
        <v>0</v>
      </c>
      <c r="C54" s="18" t="s">
        <v>234</v>
      </c>
      <c r="D54" s="18" t="s">
        <v>234</v>
      </c>
      <c r="E54" s="20">
        <v>0.50624999999999998</v>
      </c>
      <c r="F54" s="25">
        <v>50</v>
      </c>
      <c r="G54" s="25">
        <v>32</v>
      </c>
      <c r="H54" s="26"/>
      <c r="I54" s="17"/>
      <c r="J54" s="18" t="s">
        <v>235</v>
      </c>
    </row>
    <row r="55" spans="1:10" ht="15" x14ac:dyDescent="0.2">
      <c r="A55" s="18" t="s">
        <v>236</v>
      </c>
      <c r="B55" s="20">
        <v>0.50000000000003997</v>
      </c>
      <c r="C55" s="18" t="s">
        <v>237</v>
      </c>
      <c r="D55" s="18" t="s">
        <v>238</v>
      </c>
      <c r="E55" s="20">
        <v>0.36666666666648001</v>
      </c>
      <c r="F55" s="25">
        <v>51</v>
      </c>
      <c r="G55" s="26"/>
      <c r="H55" s="25">
        <v>19</v>
      </c>
      <c r="I55" s="17"/>
      <c r="J55" s="20">
        <v>0.42777777777774006</v>
      </c>
    </row>
    <row r="56" spans="1:10" ht="15" x14ac:dyDescent="0.2">
      <c r="A56" s="18" t="s">
        <v>22</v>
      </c>
      <c r="B56" s="20">
        <v>0.25000000000001998</v>
      </c>
      <c r="C56" s="18" t="s">
        <v>239</v>
      </c>
      <c r="D56" s="18" t="s">
        <v>240</v>
      </c>
      <c r="E56" s="20">
        <v>0.44097222222210003</v>
      </c>
      <c r="F56" s="25">
        <v>52</v>
      </c>
      <c r="G56" s="25">
        <v>33</v>
      </c>
      <c r="H56" s="26"/>
      <c r="I56" s="17"/>
      <c r="J56" s="20">
        <v>0.17569444444440002</v>
      </c>
    </row>
    <row r="57" spans="1:10" ht="15" x14ac:dyDescent="0.2">
      <c r="A57" s="18" t="s">
        <v>241</v>
      </c>
      <c r="B57" s="20">
        <v>0.62500000000005007</v>
      </c>
      <c r="C57" s="18" t="s">
        <v>242</v>
      </c>
      <c r="D57" s="18" t="s">
        <v>243</v>
      </c>
      <c r="E57" s="20">
        <v>0.33124999999977001</v>
      </c>
      <c r="F57" s="25">
        <v>53</v>
      </c>
      <c r="G57" s="25">
        <v>34</v>
      </c>
      <c r="H57" s="26"/>
      <c r="I57" s="17"/>
      <c r="J57" s="20">
        <v>0.54722222222223005</v>
      </c>
    </row>
    <row r="58" spans="1:10" ht="15" x14ac:dyDescent="0.2">
      <c r="A58" s="18" t="s">
        <v>244</v>
      </c>
      <c r="B58" s="20">
        <v>0.7708333333332601</v>
      </c>
      <c r="C58" s="18" t="s">
        <v>245</v>
      </c>
      <c r="D58" s="20">
        <v>0.98472222222213013</v>
      </c>
      <c r="E58" s="20">
        <v>0.29097222222197999</v>
      </c>
      <c r="F58" s="25">
        <v>54</v>
      </c>
      <c r="G58" s="25">
        <v>35</v>
      </c>
      <c r="H58" s="26"/>
      <c r="I58" s="17"/>
      <c r="J58" s="20">
        <v>0.67500000000000004</v>
      </c>
    </row>
    <row r="59" spans="1:10" ht="15" x14ac:dyDescent="0.2">
      <c r="A59" s="18" t="s">
        <v>72</v>
      </c>
      <c r="B59" s="20">
        <v>0.16666666666668001</v>
      </c>
      <c r="C59" s="18" t="s">
        <v>246</v>
      </c>
      <c r="D59" s="18" t="s">
        <v>247</v>
      </c>
      <c r="E59" s="20">
        <v>0.47708333333325004</v>
      </c>
      <c r="F59" s="25">
        <v>55</v>
      </c>
      <c r="G59" s="26"/>
      <c r="H59" s="25">
        <v>20</v>
      </c>
      <c r="I59" s="17"/>
      <c r="J59" s="20">
        <v>5.2777777777710005E-2</v>
      </c>
    </row>
    <row r="60" spans="1:10" ht="15" x14ac:dyDescent="0.2">
      <c r="A60" s="18" t="s">
        <v>23</v>
      </c>
      <c r="B60" s="20">
        <v>0.54166666666671004</v>
      </c>
      <c r="C60" s="18" t="s">
        <v>248</v>
      </c>
      <c r="D60" s="18" t="s">
        <v>249</v>
      </c>
      <c r="E60" s="20">
        <v>0.37638888888891003</v>
      </c>
      <c r="F60" s="25">
        <v>56</v>
      </c>
      <c r="G60" s="25">
        <v>36</v>
      </c>
      <c r="H60" s="26"/>
      <c r="I60" s="17"/>
      <c r="J60" s="20">
        <v>0.39374999999991001</v>
      </c>
    </row>
    <row r="61" spans="1:10" ht="15" x14ac:dyDescent="0.2">
      <c r="A61" s="18" t="s">
        <v>24</v>
      </c>
      <c r="B61" s="20">
        <v>0</v>
      </c>
      <c r="C61" s="18" t="s">
        <v>250</v>
      </c>
      <c r="D61" s="18" t="s">
        <v>250</v>
      </c>
      <c r="E61" s="20">
        <v>0.54861111111111005</v>
      </c>
      <c r="F61" s="25">
        <v>57</v>
      </c>
      <c r="G61" s="26"/>
      <c r="H61" s="25">
        <v>21</v>
      </c>
      <c r="I61" s="17"/>
      <c r="J61" s="20">
        <v>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37" workbookViewId="0">
      <selection activeCell="N8" sqref="N8"/>
    </sheetView>
  </sheetViews>
  <sheetFormatPr defaultRowHeight="12.75" x14ac:dyDescent="0.2"/>
  <cols>
    <col min="1" max="1" width="19.140625" customWidth="1"/>
    <col min="2" max="2" width="12.7109375" bestFit="1" customWidth="1"/>
    <col min="3" max="3" width="15" bestFit="1" customWidth="1"/>
    <col min="4" max="4" width="16.7109375" bestFit="1" customWidth="1"/>
    <col min="5" max="5" width="12" bestFit="1" customWidth="1"/>
    <col min="6" max="6" width="15.140625" customWidth="1"/>
    <col min="7" max="7" width="20.28515625" customWidth="1"/>
    <col min="8" max="8" width="15.85546875" customWidth="1"/>
    <col min="10" max="10" width="18.5703125" bestFit="1" customWidth="1"/>
    <col min="13" max="20" width="9.140625" style="27"/>
    <col min="21" max="21" width="12.28515625" style="27" customWidth="1"/>
  </cols>
  <sheetData>
    <row r="1" spans="1:10" ht="14.25" x14ac:dyDescent="0.2">
      <c r="A1" s="39" t="s">
        <v>311</v>
      </c>
      <c r="B1" s="40"/>
      <c r="C1" s="40"/>
      <c r="D1" s="40"/>
      <c r="E1" s="41" t="s">
        <v>312</v>
      </c>
      <c r="F1" s="40"/>
      <c r="G1" s="40"/>
      <c r="H1" s="40"/>
      <c r="I1" s="40"/>
      <c r="J1" s="42" t="s">
        <v>10</v>
      </c>
    </row>
    <row r="2" spans="1:10" ht="15" x14ac:dyDescent="0.25">
      <c r="A2" s="43" t="s">
        <v>313</v>
      </c>
      <c r="B2" s="43"/>
      <c r="C2" s="43"/>
      <c r="D2" s="43"/>
      <c r="E2" s="43"/>
      <c r="F2" s="43"/>
      <c r="G2" s="43"/>
      <c r="H2" s="44"/>
      <c r="I2" s="44"/>
      <c r="J2" s="45" t="s">
        <v>143</v>
      </c>
    </row>
    <row r="3" spans="1:10" ht="15" x14ac:dyDescent="0.25">
      <c r="A3" s="46"/>
      <c r="B3" s="44"/>
      <c r="C3" s="44"/>
      <c r="D3" s="44"/>
      <c r="E3" s="44"/>
      <c r="F3" s="44"/>
      <c r="G3" s="44"/>
      <c r="H3" s="44"/>
      <c r="I3" s="44"/>
      <c r="J3" s="44"/>
    </row>
    <row r="4" spans="1:10" ht="57.75" x14ac:dyDescent="0.25">
      <c r="A4" s="47" t="s">
        <v>1</v>
      </c>
      <c r="B4" s="48" t="s">
        <v>7</v>
      </c>
      <c r="C4" s="48" t="s">
        <v>8</v>
      </c>
      <c r="D4" s="48" t="s">
        <v>2</v>
      </c>
      <c r="E4" s="48" t="s">
        <v>3</v>
      </c>
      <c r="F4" s="49" t="s">
        <v>4</v>
      </c>
      <c r="G4" s="49" t="s">
        <v>5</v>
      </c>
      <c r="H4" s="49" t="s">
        <v>6</v>
      </c>
      <c r="I4" s="50"/>
      <c r="J4" s="48" t="s">
        <v>9</v>
      </c>
    </row>
    <row r="5" spans="1:10" ht="15" x14ac:dyDescent="0.25">
      <c r="A5" s="51"/>
      <c r="B5" s="50"/>
      <c r="C5" s="50"/>
      <c r="D5" s="50"/>
      <c r="E5" s="50"/>
      <c r="F5" s="45" t="s">
        <v>70</v>
      </c>
      <c r="G5" s="45" t="s">
        <v>70</v>
      </c>
      <c r="H5" s="45" t="s">
        <v>70</v>
      </c>
      <c r="I5" s="50"/>
      <c r="J5" s="50"/>
    </row>
    <row r="6" spans="1:10" ht="15" x14ac:dyDescent="0.25">
      <c r="A6" s="52" t="s">
        <v>25</v>
      </c>
      <c r="B6" s="45" t="s">
        <v>314</v>
      </c>
      <c r="C6" s="45" t="s">
        <v>315</v>
      </c>
      <c r="D6" s="45" t="s">
        <v>316</v>
      </c>
      <c r="E6" s="45" t="s">
        <v>317</v>
      </c>
      <c r="F6" s="45">
        <v>1</v>
      </c>
      <c r="G6" s="45">
        <v>1</v>
      </c>
      <c r="H6" s="50"/>
      <c r="I6" s="50"/>
      <c r="J6" s="45" t="s">
        <v>318</v>
      </c>
    </row>
    <row r="7" spans="1:10" ht="15" x14ac:dyDescent="0.25">
      <c r="A7" s="52" t="s">
        <v>319</v>
      </c>
      <c r="B7" s="45" t="s">
        <v>320</v>
      </c>
      <c r="C7" s="45" t="s">
        <v>321</v>
      </c>
      <c r="D7" s="45" t="s">
        <v>322</v>
      </c>
      <c r="E7" s="45" t="s">
        <v>323</v>
      </c>
      <c r="F7" s="45">
        <v>2</v>
      </c>
      <c r="G7" s="50"/>
      <c r="H7" s="45">
        <v>1</v>
      </c>
      <c r="I7" s="50"/>
      <c r="J7" s="45" t="s">
        <v>324</v>
      </c>
    </row>
    <row r="8" spans="1:10" ht="15" x14ac:dyDescent="0.25">
      <c r="A8" s="52" t="s">
        <v>23</v>
      </c>
      <c r="B8" s="45" t="s">
        <v>325</v>
      </c>
      <c r="C8" s="45" t="s">
        <v>326</v>
      </c>
      <c r="D8" s="45" t="s">
        <v>327</v>
      </c>
      <c r="E8" s="45" t="s">
        <v>328</v>
      </c>
      <c r="F8" s="45">
        <v>3</v>
      </c>
      <c r="G8" s="45">
        <v>2</v>
      </c>
      <c r="H8" s="50"/>
      <c r="I8" s="50"/>
      <c r="J8" s="45" t="s">
        <v>329</v>
      </c>
    </row>
    <row r="9" spans="1:10" ht="15" x14ac:dyDescent="0.25">
      <c r="A9" s="52" t="s">
        <v>26</v>
      </c>
      <c r="B9" s="45" t="s">
        <v>330</v>
      </c>
      <c r="C9" s="45" t="s">
        <v>331</v>
      </c>
      <c r="D9" s="45" t="s">
        <v>168</v>
      </c>
      <c r="E9" s="45" t="s">
        <v>332</v>
      </c>
      <c r="F9" s="45">
        <v>4</v>
      </c>
      <c r="G9" s="50"/>
      <c r="H9" s="45">
        <v>2</v>
      </c>
      <c r="I9" s="50"/>
      <c r="J9" s="45" t="s">
        <v>333</v>
      </c>
    </row>
    <row r="10" spans="1:10" ht="15" x14ac:dyDescent="0.25">
      <c r="A10" s="52" t="s">
        <v>27</v>
      </c>
      <c r="B10" s="45" t="s">
        <v>334</v>
      </c>
      <c r="C10" s="45" t="s">
        <v>335</v>
      </c>
      <c r="D10" s="45" t="s">
        <v>336</v>
      </c>
      <c r="E10" s="45" t="s">
        <v>337</v>
      </c>
      <c r="F10" s="45">
        <v>5</v>
      </c>
      <c r="G10" s="45">
        <v>3</v>
      </c>
      <c r="H10" s="50"/>
      <c r="I10" s="50"/>
      <c r="J10" s="45" t="s">
        <v>338</v>
      </c>
    </row>
    <row r="11" spans="1:10" ht="15" x14ac:dyDescent="0.25">
      <c r="A11" s="52" t="s">
        <v>49</v>
      </c>
      <c r="B11" s="45" t="s">
        <v>339</v>
      </c>
      <c r="C11" s="45" t="s">
        <v>340</v>
      </c>
      <c r="D11" s="45" t="s">
        <v>341</v>
      </c>
      <c r="E11" s="45" t="s">
        <v>342</v>
      </c>
      <c r="F11" s="45">
        <v>6</v>
      </c>
      <c r="G11" s="45">
        <v>4</v>
      </c>
      <c r="H11" s="50"/>
      <c r="I11" s="50"/>
      <c r="J11" s="45" t="s">
        <v>343</v>
      </c>
    </row>
    <row r="12" spans="1:10" ht="15" x14ac:dyDescent="0.25">
      <c r="A12" s="52" t="s">
        <v>46</v>
      </c>
      <c r="B12" s="45" t="s">
        <v>314</v>
      </c>
      <c r="C12" s="45" t="s">
        <v>344</v>
      </c>
      <c r="D12" s="45" t="s">
        <v>345</v>
      </c>
      <c r="E12" s="45" t="s">
        <v>346</v>
      </c>
      <c r="F12" s="45">
        <v>7</v>
      </c>
      <c r="G12" s="45">
        <v>5</v>
      </c>
      <c r="H12" s="50"/>
      <c r="I12" s="50"/>
      <c r="J12" s="45" t="s">
        <v>347</v>
      </c>
    </row>
    <row r="13" spans="1:10" ht="15" x14ac:dyDescent="0.25">
      <c r="A13" s="52" t="s">
        <v>12</v>
      </c>
      <c r="B13" s="45" t="s">
        <v>348</v>
      </c>
      <c r="C13" s="45" t="s">
        <v>349</v>
      </c>
      <c r="D13" s="45" t="s">
        <v>350</v>
      </c>
      <c r="E13" s="45" t="s">
        <v>342</v>
      </c>
      <c r="F13" s="45">
        <v>8</v>
      </c>
      <c r="G13" s="45">
        <v>6</v>
      </c>
      <c r="H13" s="50"/>
      <c r="I13" s="50"/>
      <c r="J13" s="45" t="s">
        <v>351</v>
      </c>
    </row>
    <row r="14" spans="1:10" ht="15" x14ac:dyDescent="0.25">
      <c r="A14" s="52" t="s">
        <v>127</v>
      </c>
      <c r="B14" s="45" t="s">
        <v>334</v>
      </c>
      <c r="C14" s="45" t="s">
        <v>352</v>
      </c>
      <c r="D14" s="45" t="s">
        <v>353</v>
      </c>
      <c r="E14" s="45" t="s">
        <v>354</v>
      </c>
      <c r="F14" s="45">
        <v>9</v>
      </c>
      <c r="G14" s="45">
        <v>7</v>
      </c>
      <c r="H14" s="50"/>
      <c r="I14" s="50"/>
      <c r="J14" s="45" t="s">
        <v>355</v>
      </c>
    </row>
    <row r="15" spans="1:10" ht="15" x14ac:dyDescent="0.25">
      <c r="A15" s="52" t="s">
        <v>236</v>
      </c>
      <c r="B15" s="45" t="s">
        <v>314</v>
      </c>
      <c r="C15" s="45" t="s">
        <v>356</v>
      </c>
      <c r="D15" s="45" t="s">
        <v>154</v>
      </c>
      <c r="E15" s="45" t="s">
        <v>357</v>
      </c>
      <c r="F15" s="45">
        <v>10</v>
      </c>
      <c r="G15" s="50"/>
      <c r="H15" s="45">
        <v>3</v>
      </c>
      <c r="I15" s="50"/>
      <c r="J15" s="45" t="s">
        <v>358</v>
      </c>
    </row>
    <row r="16" spans="1:10" ht="15" x14ac:dyDescent="0.25">
      <c r="A16" s="52" t="s">
        <v>19</v>
      </c>
      <c r="B16" s="45" t="s">
        <v>330</v>
      </c>
      <c r="C16" s="45" t="s">
        <v>359</v>
      </c>
      <c r="D16" s="45" t="s">
        <v>360</v>
      </c>
      <c r="E16" s="45" t="s">
        <v>361</v>
      </c>
      <c r="F16" s="45">
        <v>11</v>
      </c>
      <c r="G16" s="45">
        <v>8</v>
      </c>
      <c r="H16" s="50"/>
      <c r="I16" s="50"/>
      <c r="J16" s="45" t="s">
        <v>362</v>
      </c>
    </row>
    <row r="17" spans="1:10" ht="15" x14ac:dyDescent="0.25">
      <c r="A17" s="52" t="s">
        <v>363</v>
      </c>
      <c r="B17" s="45" t="s">
        <v>330</v>
      </c>
      <c r="C17" s="45" t="s">
        <v>268</v>
      </c>
      <c r="D17" s="45" t="s">
        <v>364</v>
      </c>
      <c r="E17" s="45" t="s">
        <v>361</v>
      </c>
      <c r="F17" s="45">
        <v>12</v>
      </c>
      <c r="G17" s="50"/>
      <c r="H17" s="45">
        <v>4</v>
      </c>
      <c r="I17" s="50"/>
      <c r="J17" s="45" t="s">
        <v>365</v>
      </c>
    </row>
    <row r="18" spans="1:10" ht="15" x14ac:dyDescent="0.25">
      <c r="A18" s="52" t="s">
        <v>366</v>
      </c>
      <c r="B18" s="45" t="s">
        <v>339</v>
      </c>
      <c r="C18" s="45" t="s">
        <v>269</v>
      </c>
      <c r="D18" s="45" t="s">
        <v>367</v>
      </c>
      <c r="E18" s="45" t="s">
        <v>368</v>
      </c>
      <c r="F18" s="45">
        <v>13</v>
      </c>
      <c r="G18" s="45">
        <v>9</v>
      </c>
      <c r="H18" s="50"/>
      <c r="I18" s="50"/>
      <c r="J18" s="45" t="s">
        <v>369</v>
      </c>
    </row>
    <row r="19" spans="1:10" ht="15" x14ac:dyDescent="0.25">
      <c r="A19" s="52" t="s">
        <v>57</v>
      </c>
      <c r="B19" s="45" t="s">
        <v>330</v>
      </c>
      <c r="C19" s="45" t="s">
        <v>190</v>
      </c>
      <c r="D19" s="45" t="s">
        <v>370</v>
      </c>
      <c r="E19" s="45" t="s">
        <v>371</v>
      </c>
      <c r="F19" s="45">
        <v>14</v>
      </c>
      <c r="G19" s="50"/>
      <c r="H19" s="45">
        <v>5</v>
      </c>
      <c r="I19" s="50"/>
      <c r="J19" s="45" t="s">
        <v>372</v>
      </c>
    </row>
    <row r="20" spans="1:10" ht="15" x14ac:dyDescent="0.25">
      <c r="A20" s="52" t="s">
        <v>11</v>
      </c>
      <c r="B20" s="45" t="s">
        <v>348</v>
      </c>
      <c r="C20" s="45" t="s">
        <v>373</v>
      </c>
      <c r="D20" s="45" t="s">
        <v>374</v>
      </c>
      <c r="E20" s="45" t="s">
        <v>375</v>
      </c>
      <c r="F20" s="45">
        <v>15</v>
      </c>
      <c r="G20" s="45">
        <v>10</v>
      </c>
      <c r="H20" s="50"/>
      <c r="I20" s="50"/>
      <c r="J20" s="45" t="s">
        <v>376</v>
      </c>
    </row>
    <row r="21" spans="1:10" ht="15" x14ac:dyDescent="0.25">
      <c r="A21" s="52" t="s">
        <v>133</v>
      </c>
      <c r="B21" s="45" t="s">
        <v>377</v>
      </c>
      <c r="C21" s="45" t="s">
        <v>196</v>
      </c>
      <c r="D21" s="45" t="s">
        <v>378</v>
      </c>
      <c r="E21" s="45" t="s">
        <v>379</v>
      </c>
      <c r="F21" s="45">
        <v>16</v>
      </c>
      <c r="G21" s="45">
        <v>11</v>
      </c>
      <c r="H21" s="50"/>
      <c r="I21" s="50"/>
      <c r="J21" s="45" t="s">
        <v>380</v>
      </c>
    </row>
    <row r="22" spans="1:10" ht="15" x14ac:dyDescent="0.25">
      <c r="A22" s="52" t="s">
        <v>16</v>
      </c>
      <c r="B22" s="45" t="s">
        <v>381</v>
      </c>
      <c r="C22" s="45" t="s">
        <v>382</v>
      </c>
      <c r="D22" s="45" t="s">
        <v>383</v>
      </c>
      <c r="E22" s="45" t="s">
        <v>384</v>
      </c>
      <c r="F22" s="45">
        <v>17</v>
      </c>
      <c r="G22" s="50"/>
      <c r="H22" s="45">
        <v>6</v>
      </c>
      <c r="I22" s="50"/>
      <c r="J22" s="45" t="s">
        <v>385</v>
      </c>
    </row>
    <row r="23" spans="1:10" ht="15" x14ac:dyDescent="0.25">
      <c r="A23" s="52" t="s">
        <v>15</v>
      </c>
      <c r="B23" s="45" t="s">
        <v>386</v>
      </c>
      <c r="C23" s="45" t="s">
        <v>387</v>
      </c>
      <c r="D23" s="45" t="s">
        <v>388</v>
      </c>
      <c r="E23" s="45" t="s">
        <v>389</v>
      </c>
      <c r="F23" s="45">
        <v>18</v>
      </c>
      <c r="G23" s="45">
        <v>12</v>
      </c>
      <c r="H23" s="50"/>
      <c r="I23" s="50"/>
      <c r="J23" s="45" t="s">
        <v>390</v>
      </c>
    </row>
    <row r="24" spans="1:10" ht="15" x14ac:dyDescent="0.25">
      <c r="A24" s="52" t="s">
        <v>86</v>
      </c>
      <c r="B24" s="45" t="s">
        <v>391</v>
      </c>
      <c r="C24" s="45" t="s">
        <v>392</v>
      </c>
      <c r="D24" s="45" t="s">
        <v>393</v>
      </c>
      <c r="E24" s="45" t="s">
        <v>394</v>
      </c>
      <c r="F24" s="45">
        <v>19</v>
      </c>
      <c r="G24" s="45">
        <v>13</v>
      </c>
      <c r="H24" s="50"/>
      <c r="I24" s="50"/>
      <c r="J24" s="45" t="s">
        <v>395</v>
      </c>
    </row>
    <row r="25" spans="1:10" ht="15" x14ac:dyDescent="0.25">
      <c r="A25" s="52" t="s">
        <v>396</v>
      </c>
      <c r="B25" s="45" t="s">
        <v>397</v>
      </c>
      <c r="C25" s="45" t="s">
        <v>398</v>
      </c>
      <c r="D25" s="45" t="s">
        <v>399</v>
      </c>
      <c r="E25" s="45" t="s">
        <v>400</v>
      </c>
      <c r="F25" s="45">
        <v>20</v>
      </c>
      <c r="G25" s="45">
        <v>14</v>
      </c>
      <c r="H25" s="50"/>
      <c r="I25" s="50"/>
      <c r="J25" s="45" t="s">
        <v>401</v>
      </c>
    </row>
    <row r="26" spans="1:10" ht="15" x14ac:dyDescent="0.25">
      <c r="A26" s="52" t="s">
        <v>54</v>
      </c>
      <c r="B26" s="45" t="s">
        <v>348</v>
      </c>
      <c r="C26" s="45" t="s">
        <v>274</v>
      </c>
      <c r="D26" s="45" t="s">
        <v>402</v>
      </c>
      <c r="E26" s="45" t="s">
        <v>403</v>
      </c>
      <c r="F26" s="45">
        <v>21</v>
      </c>
      <c r="G26" s="45">
        <v>15</v>
      </c>
      <c r="H26" s="50"/>
      <c r="I26" s="50"/>
      <c r="J26" s="45" t="s">
        <v>404</v>
      </c>
    </row>
    <row r="27" spans="1:10" ht="15" x14ac:dyDescent="0.25">
      <c r="A27" s="52" t="s">
        <v>64</v>
      </c>
      <c r="B27" s="45" t="s">
        <v>405</v>
      </c>
      <c r="C27" s="45" t="s">
        <v>200</v>
      </c>
      <c r="D27" s="45" t="s">
        <v>200</v>
      </c>
      <c r="E27" s="45" t="s">
        <v>406</v>
      </c>
      <c r="F27" s="45">
        <v>22</v>
      </c>
      <c r="G27" s="45">
        <v>16</v>
      </c>
      <c r="H27" s="50"/>
      <c r="I27" s="50"/>
      <c r="J27" s="45" t="s">
        <v>407</v>
      </c>
    </row>
    <row r="28" spans="1:10" ht="15" x14ac:dyDescent="0.25">
      <c r="A28" s="52" t="s">
        <v>75</v>
      </c>
      <c r="B28" s="45" t="s">
        <v>408</v>
      </c>
      <c r="C28" s="45" t="s">
        <v>276</v>
      </c>
      <c r="D28" s="45" t="s">
        <v>409</v>
      </c>
      <c r="E28" s="45" t="s">
        <v>410</v>
      </c>
      <c r="F28" s="45">
        <v>23</v>
      </c>
      <c r="G28" s="45">
        <v>17</v>
      </c>
      <c r="H28" s="50"/>
      <c r="I28" s="50"/>
      <c r="J28" s="45" t="s">
        <v>411</v>
      </c>
    </row>
    <row r="29" spans="1:10" ht="15" x14ac:dyDescent="0.25">
      <c r="A29" s="52" t="s">
        <v>18</v>
      </c>
      <c r="B29" s="45" t="s">
        <v>330</v>
      </c>
      <c r="C29" s="45" t="s">
        <v>278</v>
      </c>
      <c r="D29" s="45" t="s">
        <v>412</v>
      </c>
      <c r="E29" s="45" t="s">
        <v>413</v>
      </c>
      <c r="F29" s="45">
        <v>24</v>
      </c>
      <c r="G29" s="50"/>
      <c r="H29" s="45">
        <v>7</v>
      </c>
      <c r="I29" s="50"/>
      <c r="J29" s="45" t="s">
        <v>414</v>
      </c>
    </row>
    <row r="30" spans="1:10" ht="15" x14ac:dyDescent="0.25">
      <c r="A30" s="52" t="s">
        <v>51</v>
      </c>
      <c r="B30" s="45" t="s">
        <v>415</v>
      </c>
      <c r="C30" s="45" t="s">
        <v>278</v>
      </c>
      <c r="D30" s="45" t="s">
        <v>416</v>
      </c>
      <c r="E30" s="45" t="s">
        <v>417</v>
      </c>
      <c r="F30" s="45">
        <v>25</v>
      </c>
      <c r="G30" s="45">
        <v>18</v>
      </c>
      <c r="H30" s="50"/>
      <c r="I30" s="50"/>
      <c r="J30" s="45" t="s">
        <v>418</v>
      </c>
    </row>
    <row r="31" spans="1:10" ht="15" x14ac:dyDescent="0.25">
      <c r="A31" s="52" t="s">
        <v>90</v>
      </c>
      <c r="B31" s="45" t="s">
        <v>391</v>
      </c>
      <c r="C31" s="45" t="s">
        <v>207</v>
      </c>
      <c r="D31" s="45" t="s">
        <v>419</v>
      </c>
      <c r="E31" s="45" t="s">
        <v>420</v>
      </c>
      <c r="F31" s="45">
        <v>26</v>
      </c>
      <c r="G31" s="50"/>
      <c r="H31" s="45">
        <v>8</v>
      </c>
      <c r="I31" s="50"/>
      <c r="J31" s="45" t="s">
        <v>421</v>
      </c>
    </row>
    <row r="32" spans="1:10" ht="15" x14ac:dyDescent="0.25">
      <c r="A32" s="52" t="s">
        <v>20</v>
      </c>
      <c r="B32" s="45" t="s">
        <v>377</v>
      </c>
      <c r="C32" s="45" t="s">
        <v>422</v>
      </c>
      <c r="D32" s="45" t="s">
        <v>423</v>
      </c>
      <c r="E32" s="45" t="s">
        <v>424</v>
      </c>
      <c r="F32" s="45">
        <v>27</v>
      </c>
      <c r="G32" s="45">
        <v>19</v>
      </c>
      <c r="H32" s="50"/>
      <c r="I32" s="50"/>
      <c r="J32" s="45" t="s">
        <v>425</v>
      </c>
    </row>
    <row r="33" spans="1:10" ht="15" x14ac:dyDescent="0.25">
      <c r="A33" s="52" t="s">
        <v>28</v>
      </c>
      <c r="B33" s="45" t="s">
        <v>426</v>
      </c>
      <c r="C33" s="45" t="s">
        <v>210</v>
      </c>
      <c r="D33" s="45" t="s">
        <v>341</v>
      </c>
      <c r="E33" s="45" t="s">
        <v>342</v>
      </c>
      <c r="F33" s="45">
        <v>28</v>
      </c>
      <c r="G33" s="45">
        <v>20</v>
      </c>
      <c r="H33" s="50"/>
      <c r="I33" s="50"/>
      <c r="J33" s="45" t="s">
        <v>343</v>
      </c>
    </row>
    <row r="34" spans="1:10" ht="15" x14ac:dyDescent="0.25">
      <c r="A34" s="52" t="s">
        <v>97</v>
      </c>
      <c r="B34" s="45" t="s">
        <v>386</v>
      </c>
      <c r="C34" s="45" t="s">
        <v>427</v>
      </c>
      <c r="D34" s="45" t="s">
        <v>428</v>
      </c>
      <c r="E34" s="45" t="s">
        <v>429</v>
      </c>
      <c r="F34" s="45">
        <v>29</v>
      </c>
      <c r="G34" s="45">
        <v>21</v>
      </c>
      <c r="H34" s="50"/>
      <c r="I34" s="50"/>
      <c r="J34" s="45" t="s">
        <v>430</v>
      </c>
    </row>
    <row r="35" spans="1:10" ht="15" x14ac:dyDescent="0.25">
      <c r="A35" s="52" t="s">
        <v>13</v>
      </c>
      <c r="B35" s="45" t="s">
        <v>431</v>
      </c>
      <c r="C35" s="45" t="s">
        <v>432</v>
      </c>
      <c r="D35" s="45" t="s">
        <v>433</v>
      </c>
      <c r="E35" s="45" t="s">
        <v>434</v>
      </c>
      <c r="F35" s="45">
        <v>30</v>
      </c>
      <c r="G35" s="50"/>
      <c r="H35" s="45">
        <v>9</v>
      </c>
      <c r="I35" s="50"/>
      <c r="J35" s="45" t="s">
        <v>435</v>
      </c>
    </row>
    <row r="36" spans="1:10" ht="15" x14ac:dyDescent="0.25">
      <c r="A36" s="52" t="s">
        <v>91</v>
      </c>
      <c r="B36" s="45" t="s">
        <v>436</v>
      </c>
      <c r="C36" s="45" t="s">
        <v>437</v>
      </c>
      <c r="D36" s="45" t="s">
        <v>438</v>
      </c>
      <c r="E36" s="45" t="s">
        <v>323</v>
      </c>
      <c r="F36" s="45">
        <v>31</v>
      </c>
      <c r="G36" s="45">
        <v>22</v>
      </c>
      <c r="H36" s="50"/>
      <c r="I36" s="50"/>
      <c r="J36" s="45" t="s">
        <v>439</v>
      </c>
    </row>
    <row r="37" spans="1:10" ht="15" x14ac:dyDescent="0.25">
      <c r="A37" s="52" t="s">
        <v>21</v>
      </c>
      <c r="B37" s="45" t="s">
        <v>415</v>
      </c>
      <c r="C37" s="45" t="s">
        <v>437</v>
      </c>
      <c r="D37" s="45" t="s">
        <v>440</v>
      </c>
      <c r="E37" s="45" t="s">
        <v>441</v>
      </c>
      <c r="F37" s="45">
        <v>32</v>
      </c>
      <c r="G37" s="45">
        <v>23</v>
      </c>
      <c r="H37" s="50"/>
      <c r="I37" s="50"/>
      <c r="J37" s="45" t="s">
        <v>442</v>
      </c>
    </row>
    <row r="38" spans="1:10" ht="15" x14ac:dyDescent="0.25">
      <c r="A38" s="52" t="s">
        <v>22</v>
      </c>
      <c r="B38" s="45" t="s">
        <v>443</v>
      </c>
      <c r="C38" s="45" t="s">
        <v>287</v>
      </c>
      <c r="D38" s="45" t="s">
        <v>444</v>
      </c>
      <c r="E38" s="45" t="s">
        <v>445</v>
      </c>
      <c r="F38" s="45">
        <v>33</v>
      </c>
      <c r="G38" s="45">
        <v>24</v>
      </c>
      <c r="H38" s="50"/>
      <c r="I38" s="50"/>
      <c r="J38" s="45" t="s">
        <v>446</v>
      </c>
    </row>
    <row r="39" spans="1:10" ht="15" x14ac:dyDescent="0.25">
      <c r="A39" s="52" t="s">
        <v>87</v>
      </c>
      <c r="B39" s="45" t="s">
        <v>377</v>
      </c>
      <c r="C39" s="45" t="s">
        <v>447</v>
      </c>
      <c r="D39" s="45" t="s">
        <v>448</v>
      </c>
      <c r="E39" s="45" t="s">
        <v>449</v>
      </c>
      <c r="F39" s="45">
        <v>34</v>
      </c>
      <c r="G39" s="50"/>
      <c r="H39" s="45">
        <v>10</v>
      </c>
      <c r="I39" s="50"/>
      <c r="J39" s="45" t="s">
        <v>450</v>
      </c>
    </row>
    <row r="40" spans="1:10" ht="15" x14ac:dyDescent="0.25">
      <c r="A40" s="52" t="s">
        <v>286</v>
      </c>
      <c r="B40" s="45" t="s">
        <v>339</v>
      </c>
      <c r="C40" s="45" t="s">
        <v>215</v>
      </c>
      <c r="D40" s="45" t="s">
        <v>451</v>
      </c>
      <c r="E40" s="45" t="s">
        <v>320</v>
      </c>
      <c r="F40" s="45">
        <v>35</v>
      </c>
      <c r="G40" s="45">
        <v>25</v>
      </c>
      <c r="H40" s="50"/>
      <c r="I40" s="50"/>
      <c r="J40" s="45" t="s">
        <v>452</v>
      </c>
    </row>
    <row r="41" spans="1:10" ht="15" x14ac:dyDescent="0.25">
      <c r="A41" s="52" t="s">
        <v>453</v>
      </c>
      <c r="B41" s="45" t="s">
        <v>454</v>
      </c>
      <c r="C41" s="45" t="s">
        <v>143</v>
      </c>
      <c r="D41" s="45" t="s">
        <v>455</v>
      </c>
      <c r="E41" s="45" t="s">
        <v>456</v>
      </c>
      <c r="F41" s="45">
        <v>36</v>
      </c>
      <c r="G41" s="50"/>
      <c r="H41" s="45">
        <v>11</v>
      </c>
      <c r="I41" s="50"/>
      <c r="J41" s="45" t="s">
        <v>454</v>
      </c>
    </row>
    <row r="42" spans="1:10" ht="15" x14ac:dyDescent="0.25">
      <c r="A42" s="52" t="s">
        <v>94</v>
      </c>
      <c r="B42" s="45" t="s">
        <v>457</v>
      </c>
      <c r="C42" s="45" t="s">
        <v>458</v>
      </c>
      <c r="D42" s="45" t="s">
        <v>459</v>
      </c>
      <c r="E42" s="45" t="s">
        <v>460</v>
      </c>
      <c r="F42" s="45">
        <v>37</v>
      </c>
      <c r="G42" s="45">
        <v>26</v>
      </c>
      <c r="H42" s="50"/>
      <c r="I42" s="50"/>
      <c r="J42" s="45" t="s">
        <v>461</v>
      </c>
    </row>
    <row r="43" spans="1:10" ht="15" x14ac:dyDescent="0.25">
      <c r="A43" s="52" t="s">
        <v>29</v>
      </c>
      <c r="B43" s="45" t="s">
        <v>457</v>
      </c>
      <c r="C43" s="45" t="s">
        <v>462</v>
      </c>
      <c r="D43" s="45" t="s">
        <v>463</v>
      </c>
      <c r="E43" s="45" t="s">
        <v>464</v>
      </c>
      <c r="F43" s="45">
        <v>38</v>
      </c>
      <c r="G43" s="45">
        <v>27</v>
      </c>
      <c r="H43" s="50"/>
      <c r="I43" s="50"/>
      <c r="J43" s="45" t="s">
        <v>465</v>
      </c>
    </row>
    <row r="44" spans="1:10" ht="15" x14ac:dyDescent="0.25">
      <c r="A44" s="52" t="s">
        <v>53</v>
      </c>
      <c r="B44" s="45" t="s">
        <v>466</v>
      </c>
      <c r="C44" s="45" t="s">
        <v>467</v>
      </c>
      <c r="D44" s="45" t="s">
        <v>468</v>
      </c>
      <c r="E44" s="45" t="s">
        <v>469</v>
      </c>
      <c r="F44" s="45">
        <v>39</v>
      </c>
      <c r="G44" s="50"/>
      <c r="H44" s="45">
        <v>12</v>
      </c>
      <c r="I44" s="50"/>
      <c r="J44" s="45" t="s">
        <v>470</v>
      </c>
    </row>
    <row r="45" spans="1:10" ht="15" x14ac:dyDescent="0.25">
      <c r="A45" s="52" t="s">
        <v>14</v>
      </c>
      <c r="B45" s="45" t="s">
        <v>339</v>
      </c>
      <c r="C45" s="45" t="s">
        <v>222</v>
      </c>
      <c r="D45" s="45" t="s">
        <v>471</v>
      </c>
      <c r="E45" s="45" t="s">
        <v>472</v>
      </c>
      <c r="F45" s="45">
        <v>40</v>
      </c>
      <c r="G45" s="45">
        <v>28</v>
      </c>
      <c r="H45" s="50"/>
      <c r="I45" s="50"/>
      <c r="J45" s="45" t="s">
        <v>473</v>
      </c>
    </row>
    <row r="46" spans="1:10" ht="15" x14ac:dyDescent="0.25">
      <c r="A46" s="52" t="s">
        <v>56</v>
      </c>
      <c r="B46" s="45" t="s">
        <v>474</v>
      </c>
      <c r="C46" s="45" t="s">
        <v>475</v>
      </c>
      <c r="D46" s="45" t="s">
        <v>476</v>
      </c>
      <c r="E46" s="45" t="s">
        <v>477</v>
      </c>
      <c r="F46" s="45">
        <v>41</v>
      </c>
      <c r="G46" s="45">
        <v>29</v>
      </c>
      <c r="H46" s="50"/>
      <c r="I46" s="50"/>
      <c r="J46" s="45" t="s">
        <v>478</v>
      </c>
    </row>
    <row r="47" spans="1:10" ht="15" x14ac:dyDescent="0.25">
      <c r="A47" s="52" t="s">
        <v>30</v>
      </c>
      <c r="B47" s="45" t="s">
        <v>479</v>
      </c>
      <c r="C47" s="45" t="s">
        <v>480</v>
      </c>
      <c r="D47" s="45" t="s">
        <v>481</v>
      </c>
      <c r="E47" s="45" t="s">
        <v>482</v>
      </c>
      <c r="F47" s="45">
        <v>42</v>
      </c>
      <c r="G47" s="50"/>
      <c r="H47" s="45">
        <v>13</v>
      </c>
      <c r="I47" s="50"/>
      <c r="J47" s="45" t="s">
        <v>483</v>
      </c>
    </row>
    <row r="48" spans="1:10" ht="15" x14ac:dyDescent="0.25">
      <c r="A48" s="52" t="s">
        <v>484</v>
      </c>
      <c r="B48" s="45" t="s">
        <v>485</v>
      </c>
      <c r="C48" s="45" t="s">
        <v>486</v>
      </c>
      <c r="D48" s="45" t="s">
        <v>433</v>
      </c>
      <c r="E48" s="45" t="s">
        <v>434</v>
      </c>
      <c r="F48" s="45">
        <v>43</v>
      </c>
      <c r="G48" s="50"/>
      <c r="H48" s="45">
        <v>14</v>
      </c>
      <c r="I48" s="50"/>
      <c r="J48" s="45" t="s">
        <v>435</v>
      </c>
    </row>
    <row r="49" spans="1:10" ht="15" x14ac:dyDescent="0.25">
      <c r="A49" s="52" t="s">
        <v>173</v>
      </c>
      <c r="B49" s="45" t="s">
        <v>485</v>
      </c>
      <c r="C49" s="45" t="s">
        <v>487</v>
      </c>
      <c r="D49" s="45" t="s">
        <v>488</v>
      </c>
      <c r="E49" s="45" t="s">
        <v>489</v>
      </c>
      <c r="F49" s="45">
        <v>44</v>
      </c>
      <c r="G49" s="50"/>
      <c r="H49" s="45">
        <v>15</v>
      </c>
      <c r="I49" s="50"/>
      <c r="J49" s="45" t="s">
        <v>490</v>
      </c>
    </row>
    <row r="50" spans="1:10" ht="15" x14ac:dyDescent="0.25">
      <c r="A50" s="52" t="s">
        <v>31</v>
      </c>
      <c r="B50" s="45" t="s">
        <v>491</v>
      </c>
      <c r="C50" s="45" t="s">
        <v>492</v>
      </c>
      <c r="D50" s="45" t="s">
        <v>493</v>
      </c>
      <c r="E50" s="45" t="s">
        <v>494</v>
      </c>
      <c r="F50" s="45">
        <v>45</v>
      </c>
      <c r="G50" s="45">
        <v>30</v>
      </c>
      <c r="H50" s="50"/>
      <c r="I50" s="50"/>
      <c r="J50" s="45" t="s">
        <v>495</v>
      </c>
    </row>
    <row r="51" spans="1:10" ht="15" x14ac:dyDescent="0.25">
      <c r="A51" s="52" t="s">
        <v>60</v>
      </c>
      <c r="B51" s="45" t="s">
        <v>496</v>
      </c>
      <c r="C51" s="45" t="s">
        <v>227</v>
      </c>
      <c r="D51" s="45" t="s">
        <v>497</v>
      </c>
      <c r="E51" s="45" t="s">
        <v>498</v>
      </c>
      <c r="F51" s="45">
        <v>46</v>
      </c>
      <c r="G51" s="45">
        <v>31</v>
      </c>
      <c r="H51" s="50"/>
      <c r="I51" s="50"/>
      <c r="J51" s="45" t="s">
        <v>499</v>
      </c>
    </row>
    <row r="52" spans="1:10" ht="15" x14ac:dyDescent="0.25">
      <c r="A52" s="52" t="s">
        <v>63</v>
      </c>
      <c r="B52" s="45" t="s">
        <v>348</v>
      </c>
      <c r="C52" s="45" t="s">
        <v>500</v>
      </c>
      <c r="D52" s="45" t="s">
        <v>501</v>
      </c>
      <c r="E52" s="45" t="s">
        <v>502</v>
      </c>
      <c r="F52" s="45">
        <v>47</v>
      </c>
      <c r="G52" s="45">
        <v>32</v>
      </c>
      <c r="H52" s="50"/>
      <c r="I52" s="50"/>
      <c r="J52" s="45" t="s">
        <v>503</v>
      </c>
    </row>
    <row r="53" spans="1:10" ht="15" x14ac:dyDescent="0.25">
      <c r="A53" s="52" t="s">
        <v>77</v>
      </c>
      <c r="B53" s="45" t="s">
        <v>377</v>
      </c>
      <c r="C53" s="45" t="s">
        <v>504</v>
      </c>
      <c r="D53" s="45" t="s">
        <v>505</v>
      </c>
      <c r="E53" s="45" t="s">
        <v>506</v>
      </c>
      <c r="F53" s="45">
        <v>48</v>
      </c>
      <c r="G53" s="45">
        <v>33</v>
      </c>
      <c r="H53" s="50"/>
      <c r="I53" s="50"/>
      <c r="J53" s="45" t="s">
        <v>507</v>
      </c>
    </row>
    <row r="54" spans="1:10" ht="15" x14ac:dyDescent="0.25">
      <c r="A54" s="52" t="s">
        <v>214</v>
      </c>
      <c r="B54" s="45" t="s">
        <v>431</v>
      </c>
      <c r="C54" s="45" t="s">
        <v>303</v>
      </c>
      <c r="D54" s="45" t="s">
        <v>508</v>
      </c>
      <c r="E54" s="45" t="s">
        <v>509</v>
      </c>
      <c r="F54" s="45">
        <v>49</v>
      </c>
      <c r="G54" s="50"/>
      <c r="H54" s="45">
        <v>16</v>
      </c>
      <c r="I54" s="50"/>
      <c r="J54" s="45" t="s">
        <v>510</v>
      </c>
    </row>
    <row r="55" spans="1:10" ht="15" x14ac:dyDescent="0.25">
      <c r="A55" s="52" t="s">
        <v>50</v>
      </c>
      <c r="B55" s="45" t="s">
        <v>511</v>
      </c>
      <c r="C55" s="45" t="s">
        <v>512</v>
      </c>
      <c r="D55" s="45" t="s">
        <v>513</v>
      </c>
      <c r="E55" s="45" t="s">
        <v>514</v>
      </c>
      <c r="F55" s="45">
        <v>50</v>
      </c>
      <c r="G55" s="50"/>
      <c r="H55" s="45">
        <v>17</v>
      </c>
      <c r="I55" s="50"/>
      <c r="J55" s="45" t="s">
        <v>515</v>
      </c>
    </row>
    <row r="56" spans="1:10" ht="15" x14ac:dyDescent="0.25">
      <c r="A56" s="52" t="s">
        <v>17</v>
      </c>
      <c r="B56" s="45" t="s">
        <v>485</v>
      </c>
      <c r="C56" s="45" t="s">
        <v>306</v>
      </c>
      <c r="D56" s="45" t="s">
        <v>516</v>
      </c>
      <c r="E56" s="45" t="s">
        <v>517</v>
      </c>
      <c r="F56" s="45">
        <v>51</v>
      </c>
      <c r="G56" s="45">
        <v>34</v>
      </c>
      <c r="H56" s="50"/>
      <c r="I56" s="50"/>
      <c r="J56" s="45" t="s">
        <v>518</v>
      </c>
    </row>
    <row r="57" spans="1:10" ht="15" x14ac:dyDescent="0.25">
      <c r="A57" s="52" t="s">
        <v>105</v>
      </c>
      <c r="B57" s="45" t="s">
        <v>457</v>
      </c>
      <c r="C57" s="45" t="s">
        <v>519</v>
      </c>
      <c r="D57" s="45" t="s">
        <v>520</v>
      </c>
      <c r="E57" s="45" t="s">
        <v>521</v>
      </c>
      <c r="F57" s="45">
        <v>52</v>
      </c>
      <c r="G57" s="45">
        <v>35</v>
      </c>
      <c r="H57" s="50"/>
      <c r="I57" s="50"/>
      <c r="J57" s="45" t="s">
        <v>522</v>
      </c>
    </row>
    <row r="58" spans="1:10" ht="15" x14ac:dyDescent="0.25">
      <c r="A58" s="52" t="s">
        <v>262</v>
      </c>
      <c r="B58" s="45" t="s">
        <v>523</v>
      </c>
      <c r="C58" s="45" t="s">
        <v>524</v>
      </c>
      <c r="D58" s="45" t="s">
        <v>525</v>
      </c>
      <c r="E58" s="45" t="s">
        <v>371</v>
      </c>
      <c r="F58" s="45">
        <v>53</v>
      </c>
      <c r="G58" s="45">
        <v>36</v>
      </c>
      <c r="H58" s="50"/>
      <c r="I58" s="50"/>
      <c r="J58" s="45" t="s">
        <v>526</v>
      </c>
    </row>
    <row r="59" spans="1:10" ht="15" x14ac:dyDescent="0.25">
      <c r="A59" s="52" t="s">
        <v>527</v>
      </c>
      <c r="B59" s="45" t="s">
        <v>479</v>
      </c>
      <c r="C59" s="45" t="s">
        <v>528</v>
      </c>
      <c r="D59" s="45" t="s">
        <v>529</v>
      </c>
      <c r="E59" s="45" t="s">
        <v>530</v>
      </c>
      <c r="F59" s="45">
        <v>54</v>
      </c>
      <c r="G59" s="50"/>
      <c r="H59" s="45">
        <v>18</v>
      </c>
      <c r="I59" s="50"/>
      <c r="J59" s="45" t="s">
        <v>531</v>
      </c>
    </row>
    <row r="60" spans="1:10" ht="15" x14ac:dyDescent="0.25">
      <c r="A60" s="52" t="s">
        <v>32</v>
      </c>
      <c r="B60" s="45" t="s">
        <v>496</v>
      </c>
      <c r="C60" s="45" t="s">
        <v>532</v>
      </c>
      <c r="D60" s="45" t="s">
        <v>533</v>
      </c>
      <c r="E60" s="45" t="s">
        <v>534</v>
      </c>
      <c r="F60" s="45">
        <v>55</v>
      </c>
      <c r="G60" s="45">
        <v>37</v>
      </c>
      <c r="H60" s="50"/>
      <c r="I60" s="50"/>
      <c r="J60" s="45" t="s">
        <v>535</v>
      </c>
    </row>
    <row r="61" spans="1:10" ht="15" x14ac:dyDescent="0.25">
      <c r="A61" s="52" t="s">
        <v>52</v>
      </c>
      <c r="B61" s="45" t="s">
        <v>377</v>
      </c>
      <c r="C61" s="45" t="s">
        <v>309</v>
      </c>
      <c r="D61" s="45" t="s">
        <v>360</v>
      </c>
      <c r="E61" s="45" t="s">
        <v>361</v>
      </c>
      <c r="F61" s="45">
        <v>56</v>
      </c>
      <c r="G61" s="45">
        <v>38</v>
      </c>
      <c r="H61" s="50"/>
      <c r="I61" s="50"/>
      <c r="J61" s="45" t="s">
        <v>362</v>
      </c>
    </row>
    <row r="62" spans="1:10" ht="15" x14ac:dyDescent="0.25">
      <c r="A62" s="52" t="s">
        <v>24</v>
      </c>
      <c r="B62" s="45" t="s">
        <v>405</v>
      </c>
      <c r="C62" s="45" t="s">
        <v>536</v>
      </c>
      <c r="D62" s="45" t="s">
        <v>536</v>
      </c>
      <c r="E62" s="45" t="s">
        <v>537</v>
      </c>
      <c r="F62" s="45">
        <v>57</v>
      </c>
      <c r="G62" s="50"/>
      <c r="H62" s="45">
        <v>19</v>
      </c>
      <c r="I62" s="50"/>
      <c r="J62" s="45" t="s">
        <v>405</v>
      </c>
    </row>
    <row r="63" spans="1:10" ht="15" x14ac:dyDescent="0.25">
      <c r="A63" s="52" t="s">
        <v>45</v>
      </c>
      <c r="B63" s="45" t="s">
        <v>538</v>
      </c>
      <c r="C63" s="45" t="s">
        <v>539</v>
      </c>
      <c r="D63" s="45" t="s">
        <v>195</v>
      </c>
      <c r="E63" s="45" t="s">
        <v>540</v>
      </c>
      <c r="F63" s="45">
        <v>58</v>
      </c>
      <c r="G63" s="50"/>
      <c r="H63" s="45">
        <v>20</v>
      </c>
      <c r="I63" s="50"/>
      <c r="J63" s="45" t="s">
        <v>541</v>
      </c>
    </row>
    <row r="64" spans="1:10" ht="15" x14ac:dyDescent="0.25">
      <c r="A64" s="52" t="s">
        <v>33</v>
      </c>
      <c r="B64" s="45" t="s">
        <v>454</v>
      </c>
      <c r="C64" s="45" t="s">
        <v>542</v>
      </c>
      <c r="D64" s="45" t="s">
        <v>543</v>
      </c>
      <c r="E64" s="45" t="s">
        <v>544</v>
      </c>
      <c r="F64" s="45">
        <v>59</v>
      </c>
      <c r="G64" s="50"/>
      <c r="H64" s="45">
        <v>21</v>
      </c>
      <c r="I64" s="50"/>
      <c r="J64" s="45" t="s">
        <v>545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7" sqref="B7"/>
    </sheetView>
  </sheetViews>
  <sheetFormatPr defaultRowHeight="12.75" x14ac:dyDescent="0.2"/>
  <cols>
    <col min="2" max="2" width="18.140625" customWidth="1"/>
    <col min="3" max="3" width="16.5703125" customWidth="1"/>
    <col min="4" max="4" width="15.5703125" customWidth="1"/>
    <col min="5" max="5" width="16.7109375" customWidth="1"/>
    <col min="6" max="6" width="13" customWidth="1"/>
    <col min="7" max="9" width="17.5703125" style="32" customWidth="1"/>
    <col min="11" max="11" width="16.85546875" style="27" customWidth="1"/>
  </cols>
  <sheetData>
    <row r="1" spans="1:11" ht="30" x14ac:dyDescent="0.2">
      <c r="A1" s="21">
        <v>1</v>
      </c>
      <c r="B1" s="33" t="s">
        <v>141</v>
      </c>
      <c r="C1" s="33"/>
      <c r="D1" s="33"/>
      <c r="E1" s="33"/>
      <c r="F1" s="33"/>
      <c r="G1" s="33"/>
      <c r="H1" s="33"/>
      <c r="I1" s="33"/>
      <c r="J1" s="33"/>
      <c r="K1" s="28" t="s">
        <v>10</v>
      </c>
    </row>
    <row r="2" spans="1:11" ht="15" x14ac:dyDescent="0.2">
      <c r="A2" s="21">
        <v>2</v>
      </c>
      <c r="B2" s="34" t="s">
        <v>252</v>
      </c>
      <c r="C2" s="34"/>
      <c r="D2" s="34"/>
      <c r="E2" s="34"/>
      <c r="F2" s="34"/>
      <c r="G2" s="34"/>
      <c r="H2" s="34"/>
      <c r="I2" s="34"/>
      <c r="J2" s="34"/>
      <c r="K2" s="28" t="s">
        <v>143</v>
      </c>
    </row>
    <row r="3" spans="1:11" ht="15" x14ac:dyDescent="0.2">
      <c r="A3" s="21">
        <v>3</v>
      </c>
      <c r="B3" s="35"/>
      <c r="C3" s="35"/>
      <c r="D3" s="35"/>
      <c r="E3" s="35"/>
      <c r="F3" s="35"/>
      <c r="G3" s="35"/>
      <c r="H3" s="35"/>
      <c r="I3" s="35"/>
      <c r="J3" s="17"/>
      <c r="K3" s="26"/>
    </row>
    <row r="4" spans="1:11" ht="14.25" x14ac:dyDescent="0.2">
      <c r="A4" s="17"/>
      <c r="B4" s="17"/>
      <c r="C4" s="17"/>
      <c r="D4" s="17"/>
      <c r="E4" s="17"/>
      <c r="F4" s="17"/>
      <c r="G4" s="24" t="s">
        <v>253</v>
      </c>
      <c r="H4" s="24" t="s">
        <v>254</v>
      </c>
      <c r="I4" s="24" t="s">
        <v>255</v>
      </c>
      <c r="J4" s="17"/>
      <c r="K4" s="26"/>
    </row>
    <row r="5" spans="1:11" ht="30" x14ac:dyDescent="0.2">
      <c r="A5" s="23"/>
      <c r="B5" s="22" t="s">
        <v>1</v>
      </c>
      <c r="C5" s="22" t="s">
        <v>7</v>
      </c>
      <c r="D5" s="22" t="s">
        <v>8</v>
      </c>
      <c r="E5" s="22" t="s">
        <v>2</v>
      </c>
      <c r="F5" s="22" t="s">
        <v>3</v>
      </c>
      <c r="G5" s="30"/>
      <c r="H5" s="30"/>
      <c r="I5" s="30"/>
      <c r="J5" s="17"/>
      <c r="K5" s="28" t="s">
        <v>9</v>
      </c>
    </row>
    <row r="6" spans="1:11" ht="15" x14ac:dyDescent="0.2">
      <c r="A6" s="21">
        <v>4</v>
      </c>
      <c r="B6" s="17"/>
      <c r="C6" s="17"/>
      <c r="D6" s="17"/>
      <c r="E6" s="17"/>
      <c r="F6" s="17"/>
      <c r="G6" s="24" t="s">
        <v>70</v>
      </c>
      <c r="H6" s="24" t="s">
        <v>70</v>
      </c>
      <c r="I6" s="24" t="s">
        <v>70</v>
      </c>
      <c r="J6" s="17"/>
      <c r="K6" s="26"/>
    </row>
    <row r="7" spans="1:11" ht="15" x14ac:dyDescent="0.2">
      <c r="A7" s="21">
        <v>5</v>
      </c>
      <c r="B7" s="18" t="s">
        <v>139</v>
      </c>
      <c r="C7" s="20">
        <v>0.16666666666668001</v>
      </c>
      <c r="D7" s="18" t="s">
        <v>256</v>
      </c>
      <c r="E7" s="18" t="s">
        <v>257</v>
      </c>
      <c r="F7" s="20">
        <v>0.41041666666647003</v>
      </c>
      <c r="G7" s="31">
        <v>1</v>
      </c>
      <c r="H7" s="31">
        <v>1</v>
      </c>
      <c r="I7" s="30"/>
      <c r="J7" s="17"/>
      <c r="K7" s="29">
        <v>0.27847222222205997</v>
      </c>
    </row>
    <row r="8" spans="1:11" ht="15" x14ac:dyDescent="0.2">
      <c r="A8" s="21">
        <v>6</v>
      </c>
      <c r="B8" s="18" t="s">
        <v>33</v>
      </c>
      <c r="C8" s="20">
        <v>8.3333333333340004E-2</v>
      </c>
      <c r="D8" s="18" t="s">
        <v>258</v>
      </c>
      <c r="E8" s="18" t="s">
        <v>259</v>
      </c>
      <c r="F8" s="20">
        <v>0.43749999999990002</v>
      </c>
      <c r="G8" s="31">
        <v>2</v>
      </c>
      <c r="H8" s="30"/>
      <c r="I8" s="31">
        <v>1</v>
      </c>
      <c r="J8" s="17"/>
      <c r="K8" s="29">
        <v>0.18819444444432001</v>
      </c>
    </row>
    <row r="9" spans="1:11" ht="15" x14ac:dyDescent="0.2">
      <c r="A9" s="21">
        <v>7</v>
      </c>
      <c r="B9" s="18" t="s">
        <v>17</v>
      </c>
      <c r="C9" s="20">
        <v>0.43749999999990002</v>
      </c>
      <c r="D9" s="18" t="s">
        <v>260</v>
      </c>
      <c r="E9" s="18" t="s">
        <v>261</v>
      </c>
      <c r="F9" s="20">
        <v>0.34236111111108003</v>
      </c>
      <c r="G9" s="31">
        <v>3</v>
      </c>
      <c r="H9" s="31">
        <v>2</v>
      </c>
      <c r="I9" s="30"/>
      <c r="J9" s="17"/>
      <c r="K9" s="29">
        <v>0.50902777777775998</v>
      </c>
    </row>
    <row r="10" spans="1:11" ht="15" x14ac:dyDescent="0.2">
      <c r="A10" s="21">
        <v>8</v>
      </c>
      <c r="B10" s="18" t="s">
        <v>262</v>
      </c>
      <c r="C10" s="20">
        <v>0.47916666666656998</v>
      </c>
      <c r="D10" s="18" t="s">
        <v>263</v>
      </c>
      <c r="E10" s="18" t="s">
        <v>168</v>
      </c>
      <c r="F10" s="20">
        <v>0.33402777777780002</v>
      </c>
      <c r="G10" s="31">
        <v>4</v>
      </c>
      <c r="H10" s="31">
        <v>3</v>
      </c>
      <c r="I10" s="30"/>
      <c r="J10" s="17"/>
      <c r="K10" s="29">
        <v>0.53680555555535991</v>
      </c>
    </row>
    <row r="11" spans="1:11" ht="15" x14ac:dyDescent="0.2">
      <c r="A11" s="21">
        <v>9</v>
      </c>
      <c r="B11" s="18" t="s">
        <v>34</v>
      </c>
      <c r="C11" s="20">
        <v>0.39583333333323001</v>
      </c>
      <c r="D11" s="18" t="s">
        <v>264</v>
      </c>
      <c r="E11" s="18" t="s">
        <v>265</v>
      </c>
      <c r="F11" s="20">
        <v>0.3618055555554</v>
      </c>
      <c r="G11" s="31">
        <v>5</v>
      </c>
      <c r="H11" s="31">
        <v>4</v>
      </c>
      <c r="I11" s="30"/>
      <c r="J11" s="17"/>
      <c r="K11" s="29">
        <v>0.44305555555542003</v>
      </c>
    </row>
    <row r="12" spans="1:11" ht="15" x14ac:dyDescent="0.2">
      <c r="A12" s="21">
        <v>10</v>
      </c>
      <c r="B12" s="18" t="s">
        <v>35</v>
      </c>
      <c r="C12" s="20">
        <v>0.39583333333323001</v>
      </c>
      <c r="D12" s="18" t="s">
        <v>266</v>
      </c>
      <c r="E12" s="18" t="s">
        <v>267</v>
      </c>
      <c r="F12" s="20">
        <v>0.36249999999984001</v>
      </c>
      <c r="G12" s="31">
        <v>6</v>
      </c>
      <c r="H12" s="30"/>
      <c r="I12" s="31">
        <v>2</v>
      </c>
      <c r="J12" s="17"/>
      <c r="K12" s="29">
        <v>0.44166666666654003</v>
      </c>
    </row>
    <row r="13" spans="1:11" ht="15" x14ac:dyDescent="0.2">
      <c r="A13" s="21">
        <v>11</v>
      </c>
      <c r="B13" s="18" t="s">
        <v>25</v>
      </c>
      <c r="C13" s="20">
        <v>0.62500000000005007</v>
      </c>
      <c r="D13" s="18" t="s">
        <v>268</v>
      </c>
      <c r="E13" s="20">
        <v>1.0013888888889599</v>
      </c>
      <c r="F13" s="20">
        <v>0.29652777777777001</v>
      </c>
      <c r="G13" s="31">
        <v>7</v>
      </c>
      <c r="H13" s="31">
        <v>5</v>
      </c>
      <c r="I13" s="30"/>
      <c r="J13" s="17"/>
      <c r="K13" s="29">
        <v>0.66527777777757002</v>
      </c>
    </row>
    <row r="14" spans="1:11" ht="15" x14ac:dyDescent="0.2">
      <c r="A14" s="21">
        <v>12</v>
      </c>
      <c r="B14" s="18" t="s">
        <v>36</v>
      </c>
      <c r="C14" s="20">
        <v>0.68749999999992006</v>
      </c>
      <c r="D14" s="18" t="s">
        <v>186</v>
      </c>
      <c r="E14" s="20">
        <v>0.94027777777770005</v>
      </c>
      <c r="F14" s="20">
        <v>0.27847222222205997</v>
      </c>
      <c r="G14" s="30"/>
      <c r="H14" s="30"/>
      <c r="I14" s="31">
        <v>3</v>
      </c>
      <c r="J14" s="17"/>
      <c r="K14" s="29">
        <v>0.72638888888883002</v>
      </c>
    </row>
    <row r="15" spans="1:11" ht="15" x14ac:dyDescent="0.2">
      <c r="A15" s="21">
        <v>13</v>
      </c>
      <c r="B15" s="18" t="s">
        <v>185</v>
      </c>
      <c r="C15" s="20">
        <v>0.45833333333337001</v>
      </c>
      <c r="D15" s="18" t="s">
        <v>269</v>
      </c>
      <c r="E15" s="18" t="s">
        <v>270</v>
      </c>
      <c r="F15" s="20">
        <v>0.34583333333328004</v>
      </c>
      <c r="G15" s="30"/>
      <c r="H15" s="31">
        <v>6</v>
      </c>
      <c r="I15" s="30"/>
      <c r="J15" s="17"/>
      <c r="K15" s="29">
        <v>0.49652777777757001</v>
      </c>
    </row>
    <row r="16" spans="1:11" ht="15" x14ac:dyDescent="0.2">
      <c r="A16" s="21">
        <v>14</v>
      </c>
      <c r="B16" s="18" t="s">
        <v>21</v>
      </c>
      <c r="C16" s="20">
        <v>0.68749999999992006</v>
      </c>
      <c r="D16" s="18" t="s">
        <v>188</v>
      </c>
      <c r="E16" s="20">
        <v>0.94166666666658005</v>
      </c>
      <c r="F16" s="20">
        <v>0.27847222222205997</v>
      </c>
      <c r="G16" s="30"/>
      <c r="H16" s="31">
        <v>7</v>
      </c>
      <c r="I16" s="30"/>
      <c r="J16" s="17"/>
      <c r="K16" s="29">
        <v>0.72499999999995002</v>
      </c>
    </row>
    <row r="17" spans="1:11" ht="15" x14ac:dyDescent="0.2">
      <c r="A17" s="21">
        <v>15</v>
      </c>
      <c r="B17" s="18" t="s">
        <v>13</v>
      </c>
      <c r="C17" s="20">
        <v>0.45833333333337001</v>
      </c>
      <c r="D17" s="18" t="s">
        <v>271</v>
      </c>
      <c r="E17" s="18" t="s">
        <v>272</v>
      </c>
      <c r="F17" s="20">
        <v>0.34791666666660004</v>
      </c>
      <c r="G17" s="30"/>
      <c r="H17" s="30"/>
      <c r="I17" s="31">
        <v>4</v>
      </c>
      <c r="J17" s="17"/>
      <c r="K17" s="29">
        <v>0.49166666666649</v>
      </c>
    </row>
    <row r="18" spans="1:11" ht="15" x14ac:dyDescent="0.2">
      <c r="A18" s="21">
        <v>16</v>
      </c>
      <c r="B18" s="18" t="s">
        <v>37</v>
      </c>
      <c r="C18" s="20">
        <v>0.75000000000006006</v>
      </c>
      <c r="D18" s="18" t="s">
        <v>193</v>
      </c>
      <c r="E18" s="20">
        <v>0.88611111111111007</v>
      </c>
      <c r="F18" s="20">
        <v>0.2618055555555</v>
      </c>
      <c r="G18" s="30"/>
      <c r="H18" s="31">
        <v>8</v>
      </c>
      <c r="I18" s="30"/>
      <c r="J18" s="17"/>
      <c r="K18" s="29">
        <v>0.78055555555542011</v>
      </c>
    </row>
    <row r="19" spans="1:11" ht="15" x14ac:dyDescent="0.2">
      <c r="A19" s="21">
        <v>17</v>
      </c>
      <c r="B19" s="18" t="s">
        <v>273</v>
      </c>
      <c r="C19" s="20">
        <v>0.58333333333338</v>
      </c>
      <c r="D19" s="18" t="s">
        <v>274</v>
      </c>
      <c r="E19" s="18" t="s">
        <v>275</v>
      </c>
      <c r="F19" s="20">
        <v>0.31458333333320998</v>
      </c>
      <c r="G19" s="30"/>
      <c r="H19" s="30"/>
      <c r="I19" s="31">
        <v>5</v>
      </c>
      <c r="J19" s="17"/>
      <c r="K19" s="29">
        <v>0.60416666666658003</v>
      </c>
    </row>
    <row r="20" spans="1:11" ht="15" x14ac:dyDescent="0.2">
      <c r="A20" s="21">
        <v>18</v>
      </c>
      <c r="B20" s="18" t="s">
        <v>19</v>
      </c>
      <c r="C20" s="20">
        <v>0.45833333333337001</v>
      </c>
      <c r="D20" s="18" t="s">
        <v>276</v>
      </c>
      <c r="E20" s="18" t="s">
        <v>277</v>
      </c>
      <c r="F20" s="20">
        <v>0.35208333333324004</v>
      </c>
      <c r="G20" s="30"/>
      <c r="H20" s="31">
        <v>9</v>
      </c>
      <c r="I20" s="30"/>
      <c r="J20" s="17"/>
      <c r="K20" s="29">
        <v>0.47708333333325004</v>
      </c>
    </row>
    <row r="21" spans="1:11" ht="15" x14ac:dyDescent="0.2">
      <c r="A21" s="21">
        <v>19</v>
      </c>
      <c r="B21" s="18" t="s">
        <v>28</v>
      </c>
      <c r="C21" s="20">
        <v>0.83333333333340009</v>
      </c>
      <c r="D21" s="18" t="s">
        <v>278</v>
      </c>
      <c r="E21" s="20">
        <v>0.81527777777769006</v>
      </c>
      <c r="F21" s="20">
        <v>0.24097222222203002</v>
      </c>
      <c r="G21" s="30"/>
      <c r="H21" s="31">
        <v>10</v>
      </c>
      <c r="I21" s="30"/>
      <c r="J21" s="17"/>
      <c r="K21" s="29">
        <v>0.85138888888884012</v>
      </c>
    </row>
    <row r="22" spans="1:11" ht="15" x14ac:dyDescent="0.2">
      <c r="A22" s="21">
        <v>20</v>
      </c>
      <c r="B22" s="18" t="s">
        <v>26</v>
      </c>
      <c r="C22" s="20">
        <v>0.54166666666671004</v>
      </c>
      <c r="D22" s="18" t="s">
        <v>202</v>
      </c>
      <c r="E22" s="18" t="s">
        <v>279</v>
      </c>
      <c r="F22" s="20">
        <v>0.32777777777757</v>
      </c>
      <c r="G22" s="30"/>
      <c r="H22" s="30"/>
      <c r="I22" s="31">
        <v>6</v>
      </c>
      <c r="J22" s="17"/>
      <c r="K22" s="29">
        <v>0.55833333333327007</v>
      </c>
    </row>
    <row r="23" spans="1:11" ht="15" x14ac:dyDescent="0.2">
      <c r="A23" s="21">
        <v>21</v>
      </c>
      <c r="B23" s="18" t="s">
        <v>38</v>
      </c>
      <c r="C23" s="20">
        <v>0.54166666666671004</v>
      </c>
      <c r="D23" s="18" t="s">
        <v>205</v>
      </c>
      <c r="E23" s="18" t="s">
        <v>280</v>
      </c>
      <c r="F23" s="20">
        <v>0.32777777777757</v>
      </c>
      <c r="G23" s="30"/>
      <c r="H23" s="31">
        <v>11</v>
      </c>
      <c r="I23" s="30"/>
      <c r="J23" s="17"/>
      <c r="K23" s="29">
        <v>0.55763888888883006</v>
      </c>
    </row>
    <row r="24" spans="1:11" ht="15" x14ac:dyDescent="0.2">
      <c r="A24" s="21">
        <v>22</v>
      </c>
      <c r="B24" s="18" t="s">
        <v>27</v>
      </c>
      <c r="C24" s="20">
        <v>0.70833333333338999</v>
      </c>
      <c r="D24" s="18" t="s">
        <v>281</v>
      </c>
      <c r="E24" s="20">
        <v>0.94305555555546006</v>
      </c>
      <c r="F24" s="20">
        <v>0.27916666666649997</v>
      </c>
      <c r="G24" s="30"/>
      <c r="H24" s="31">
        <v>12</v>
      </c>
      <c r="I24" s="30"/>
      <c r="J24" s="17"/>
      <c r="K24" s="29">
        <v>0.72361111111107002</v>
      </c>
    </row>
    <row r="25" spans="1:11" ht="15" x14ac:dyDescent="0.2">
      <c r="A25" s="21">
        <v>23</v>
      </c>
      <c r="B25" s="18" t="s">
        <v>32</v>
      </c>
      <c r="C25" s="20">
        <v>0.85416666666660013</v>
      </c>
      <c r="D25" s="18" t="s">
        <v>282</v>
      </c>
      <c r="E25" s="20">
        <v>0.80277777777777004</v>
      </c>
      <c r="F25" s="20">
        <v>0.23749999999983001</v>
      </c>
      <c r="G25" s="30"/>
      <c r="H25" s="31">
        <v>13</v>
      </c>
      <c r="I25" s="30"/>
      <c r="J25" s="17"/>
      <c r="K25" s="29">
        <v>0.86388888888876014</v>
      </c>
    </row>
    <row r="26" spans="1:11" ht="15" x14ac:dyDescent="0.2">
      <c r="A26" s="21">
        <v>24</v>
      </c>
      <c r="B26" s="18" t="s">
        <v>11</v>
      </c>
      <c r="C26" s="20">
        <v>0.79166666666673002</v>
      </c>
      <c r="D26" s="18" t="s">
        <v>210</v>
      </c>
      <c r="E26" s="20">
        <v>0.86597222222208015</v>
      </c>
      <c r="F26" s="20">
        <v>0.25624999999997999</v>
      </c>
      <c r="G26" s="30"/>
      <c r="H26" s="31">
        <v>14</v>
      </c>
      <c r="I26" s="30"/>
      <c r="J26" s="17"/>
      <c r="K26" s="29">
        <v>0.80069444444445004</v>
      </c>
    </row>
    <row r="27" spans="1:11" ht="15" x14ac:dyDescent="0.2">
      <c r="A27" s="21">
        <v>25</v>
      </c>
      <c r="B27" s="18" t="s">
        <v>31</v>
      </c>
      <c r="C27" s="20">
        <v>0.58333333333338</v>
      </c>
      <c r="D27" s="18" t="s">
        <v>212</v>
      </c>
      <c r="E27" s="18" t="s">
        <v>283</v>
      </c>
      <c r="F27" s="20">
        <v>0.31805555555540999</v>
      </c>
      <c r="G27" s="30"/>
      <c r="H27" s="31">
        <v>15</v>
      </c>
      <c r="I27" s="30"/>
      <c r="J27" s="17"/>
      <c r="K27" s="29">
        <v>0.59027777777778001</v>
      </c>
    </row>
    <row r="28" spans="1:11" ht="15" x14ac:dyDescent="0.2">
      <c r="A28" s="21">
        <v>26</v>
      </c>
      <c r="B28" s="18" t="s">
        <v>23</v>
      </c>
      <c r="C28" s="20">
        <v>0.50000000000003997</v>
      </c>
      <c r="D28" s="18" t="s">
        <v>284</v>
      </c>
      <c r="E28" s="18" t="s">
        <v>285</v>
      </c>
      <c r="F28" s="20">
        <v>0.34305555555552003</v>
      </c>
      <c r="G28" s="30"/>
      <c r="H28" s="31">
        <v>16</v>
      </c>
      <c r="I28" s="30"/>
      <c r="J28" s="17"/>
      <c r="K28" s="29">
        <v>0.50624999999999998</v>
      </c>
    </row>
    <row r="29" spans="1:11" ht="15" x14ac:dyDescent="0.2">
      <c r="A29" s="21">
        <v>27</v>
      </c>
      <c r="B29" s="18" t="s">
        <v>286</v>
      </c>
      <c r="C29" s="20">
        <v>0.75000000000006006</v>
      </c>
      <c r="D29" s="18" t="s">
        <v>287</v>
      </c>
      <c r="E29" s="20">
        <v>0.91249999999983</v>
      </c>
      <c r="F29" s="20">
        <v>0.27013888888877996</v>
      </c>
      <c r="G29" s="30"/>
      <c r="H29" s="31">
        <v>17</v>
      </c>
      <c r="I29" s="30"/>
      <c r="J29" s="17"/>
      <c r="K29" s="29">
        <v>0.75416666666670007</v>
      </c>
    </row>
    <row r="30" spans="1:11" ht="15" x14ac:dyDescent="0.2">
      <c r="A30" s="21">
        <v>28</v>
      </c>
      <c r="B30" s="18" t="s">
        <v>15</v>
      </c>
      <c r="C30" s="20">
        <v>0.75000000000006006</v>
      </c>
      <c r="D30" s="18" t="s">
        <v>288</v>
      </c>
      <c r="E30" s="20">
        <v>0.91319444444427</v>
      </c>
      <c r="F30" s="20">
        <v>0.27013888888877996</v>
      </c>
      <c r="G30" s="30"/>
      <c r="H30" s="31">
        <v>18</v>
      </c>
      <c r="I30" s="30"/>
      <c r="J30" s="17"/>
      <c r="K30" s="29">
        <v>0.75347222222226007</v>
      </c>
    </row>
    <row r="31" spans="1:11" ht="15" x14ac:dyDescent="0.2">
      <c r="A31" s="21">
        <v>29</v>
      </c>
      <c r="B31" s="18" t="s">
        <v>124</v>
      </c>
      <c r="C31" s="20">
        <v>0.50000000000003997</v>
      </c>
      <c r="D31" s="18" t="s">
        <v>215</v>
      </c>
      <c r="E31" s="18" t="s">
        <v>289</v>
      </c>
      <c r="F31" s="20">
        <v>0.34444444444440003</v>
      </c>
      <c r="G31" s="30"/>
      <c r="H31" s="31">
        <v>19</v>
      </c>
      <c r="I31" s="30"/>
      <c r="J31" s="17"/>
      <c r="K31" s="29">
        <v>0.50138888888891997</v>
      </c>
    </row>
    <row r="32" spans="1:11" ht="30" x14ac:dyDescent="0.2">
      <c r="A32" s="21">
        <v>30</v>
      </c>
      <c r="B32" s="18" t="s">
        <v>90</v>
      </c>
      <c r="C32" s="20">
        <v>0.58333333333338</v>
      </c>
      <c r="D32" s="18" t="s">
        <v>290</v>
      </c>
      <c r="E32" s="18" t="s">
        <v>291</v>
      </c>
      <c r="F32" s="20">
        <v>0.32013888888872999</v>
      </c>
      <c r="G32" s="30"/>
      <c r="H32" s="30"/>
      <c r="I32" s="31">
        <v>7</v>
      </c>
      <c r="J32" s="17"/>
      <c r="K32" s="29">
        <v>0.58402777777782</v>
      </c>
    </row>
    <row r="33" spans="1:11" ht="15" x14ac:dyDescent="0.2">
      <c r="A33" s="21">
        <v>31</v>
      </c>
      <c r="B33" s="18" t="s">
        <v>12</v>
      </c>
      <c r="C33" s="20">
        <v>0.83333333333340009</v>
      </c>
      <c r="D33" s="18" t="s">
        <v>292</v>
      </c>
      <c r="E33" s="20">
        <v>0.8354166666667201</v>
      </c>
      <c r="F33" s="20">
        <v>0.24722222222199003</v>
      </c>
      <c r="G33" s="30"/>
      <c r="H33" s="31">
        <v>20</v>
      </c>
      <c r="I33" s="30"/>
      <c r="J33" s="17"/>
      <c r="K33" s="29">
        <v>0.83124999999980997</v>
      </c>
    </row>
    <row r="34" spans="1:11" ht="15" x14ac:dyDescent="0.2">
      <c r="A34" s="21">
        <v>32</v>
      </c>
      <c r="B34" s="18" t="s">
        <v>16</v>
      </c>
      <c r="C34" s="20">
        <v>0.35416666666655999</v>
      </c>
      <c r="D34" s="18" t="s">
        <v>218</v>
      </c>
      <c r="E34" s="18" t="s">
        <v>293</v>
      </c>
      <c r="F34" s="20">
        <v>0.38958333333327005</v>
      </c>
      <c r="G34" s="30"/>
      <c r="H34" s="30"/>
      <c r="I34" s="31">
        <v>8</v>
      </c>
      <c r="J34" s="17"/>
      <c r="K34" s="29">
        <v>0.35069444444436004</v>
      </c>
    </row>
    <row r="35" spans="1:11" ht="15" x14ac:dyDescent="0.2">
      <c r="A35" s="21">
        <v>33</v>
      </c>
      <c r="B35" s="18" t="s">
        <v>87</v>
      </c>
      <c r="C35" s="20">
        <v>0.54166666666671004</v>
      </c>
      <c r="D35" s="18" t="s">
        <v>222</v>
      </c>
      <c r="E35" s="18" t="s">
        <v>294</v>
      </c>
      <c r="F35" s="20">
        <v>0.33472222222224002</v>
      </c>
      <c r="G35" s="30"/>
      <c r="H35" s="30"/>
      <c r="I35" s="31">
        <v>9</v>
      </c>
      <c r="J35" s="17"/>
      <c r="K35" s="29">
        <v>0.53472222222204002</v>
      </c>
    </row>
    <row r="36" spans="1:11" ht="15" x14ac:dyDescent="0.2">
      <c r="A36" s="21">
        <v>34</v>
      </c>
      <c r="B36" s="18" t="s">
        <v>97</v>
      </c>
      <c r="C36" s="20">
        <v>0.72916666666659002</v>
      </c>
      <c r="D36" s="18" t="s">
        <v>295</v>
      </c>
      <c r="E36" s="20">
        <v>0.94652777777766006</v>
      </c>
      <c r="F36" s="20">
        <v>0.27986111111093998</v>
      </c>
      <c r="G36" s="30"/>
      <c r="H36" s="31">
        <v>21</v>
      </c>
      <c r="I36" s="30"/>
      <c r="J36" s="17"/>
      <c r="K36" s="29">
        <v>0.72013888888887001</v>
      </c>
    </row>
    <row r="37" spans="1:11" ht="15" x14ac:dyDescent="0.2">
      <c r="A37" s="21">
        <v>35</v>
      </c>
      <c r="B37" s="18" t="s">
        <v>127</v>
      </c>
      <c r="C37" s="20">
        <v>0.66666666666672003</v>
      </c>
      <c r="D37" s="18" t="s">
        <v>296</v>
      </c>
      <c r="E37" s="20">
        <v>1.0118055555555598</v>
      </c>
      <c r="F37" s="20">
        <v>0.29930555555553001</v>
      </c>
      <c r="G37" s="30"/>
      <c r="H37" s="31">
        <v>22</v>
      </c>
      <c r="I37" s="30"/>
      <c r="J37" s="17"/>
      <c r="K37" s="29">
        <v>0.65486111111097012</v>
      </c>
    </row>
    <row r="38" spans="1:11" ht="15" x14ac:dyDescent="0.2">
      <c r="A38" s="21">
        <v>36</v>
      </c>
      <c r="B38" s="18" t="s">
        <v>236</v>
      </c>
      <c r="C38" s="20">
        <v>0.45833333333337001</v>
      </c>
      <c r="D38" s="18" t="s">
        <v>297</v>
      </c>
      <c r="E38" s="18" t="s">
        <v>170</v>
      </c>
      <c r="F38" s="20">
        <v>0.3618055555554</v>
      </c>
      <c r="G38" s="30"/>
      <c r="H38" s="31">
        <v>23</v>
      </c>
      <c r="I38" s="30"/>
      <c r="J38" s="17"/>
      <c r="K38" s="29">
        <v>0.44444444444430004</v>
      </c>
    </row>
    <row r="39" spans="1:11" ht="15" x14ac:dyDescent="0.2">
      <c r="A39" s="21">
        <v>37</v>
      </c>
      <c r="B39" s="18" t="s">
        <v>30</v>
      </c>
      <c r="C39" s="20">
        <v>0.66666666666672003</v>
      </c>
      <c r="D39" s="18" t="s">
        <v>297</v>
      </c>
      <c r="E39" s="20">
        <v>1.01388888888888</v>
      </c>
      <c r="F39" s="20">
        <v>0.29999999999997001</v>
      </c>
      <c r="G39" s="30"/>
      <c r="H39" s="30"/>
      <c r="I39" s="31">
        <v>10</v>
      </c>
      <c r="J39" s="17"/>
      <c r="K39" s="29">
        <v>0.65277777777765011</v>
      </c>
    </row>
    <row r="40" spans="1:11" ht="15" x14ac:dyDescent="0.2">
      <c r="A40" s="21">
        <v>38</v>
      </c>
      <c r="B40" s="18" t="s">
        <v>20</v>
      </c>
      <c r="C40" s="20">
        <v>0.54166666666671004</v>
      </c>
      <c r="D40" s="18" t="s">
        <v>298</v>
      </c>
      <c r="E40" s="18" t="s">
        <v>299</v>
      </c>
      <c r="F40" s="20">
        <v>0.33958333333332003</v>
      </c>
      <c r="G40" s="30"/>
      <c r="H40" s="31">
        <v>24</v>
      </c>
      <c r="I40" s="30"/>
      <c r="J40" s="17"/>
      <c r="K40" s="29">
        <v>0.51874999999992</v>
      </c>
    </row>
    <row r="41" spans="1:11" ht="15" x14ac:dyDescent="0.2">
      <c r="A41" s="21">
        <v>39</v>
      </c>
      <c r="B41" s="18" t="s">
        <v>22</v>
      </c>
      <c r="C41" s="20">
        <v>0.16666666666668001</v>
      </c>
      <c r="D41" s="18" t="s">
        <v>300</v>
      </c>
      <c r="E41" s="18" t="s">
        <v>301</v>
      </c>
      <c r="F41" s="20">
        <v>0.45208333333314005</v>
      </c>
      <c r="G41" s="30"/>
      <c r="H41" s="31">
        <v>25</v>
      </c>
      <c r="I41" s="30"/>
      <c r="J41" s="17"/>
      <c r="K41" s="29">
        <v>0.13819444444436998</v>
      </c>
    </row>
    <row r="42" spans="1:11" ht="15" x14ac:dyDescent="0.2">
      <c r="A42" s="21">
        <v>40</v>
      </c>
      <c r="B42" s="18" t="s">
        <v>18</v>
      </c>
      <c r="C42" s="20">
        <v>0.45833333333337001</v>
      </c>
      <c r="D42" s="18" t="s">
        <v>302</v>
      </c>
      <c r="E42" s="18" t="s">
        <v>238</v>
      </c>
      <c r="F42" s="20">
        <v>0.36666666666648001</v>
      </c>
      <c r="G42" s="30"/>
      <c r="H42" s="30"/>
      <c r="I42" s="31">
        <v>11</v>
      </c>
      <c r="J42" s="17"/>
      <c r="K42" s="29">
        <v>0.42777777777774006</v>
      </c>
    </row>
    <row r="43" spans="1:11" ht="15" x14ac:dyDescent="0.2">
      <c r="A43" s="21">
        <v>41</v>
      </c>
      <c r="B43" s="18" t="s">
        <v>39</v>
      </c>
      <c r="C43" s="20">
        <v>0.75000000000006006</v>
      </c>
      <c r="D43" s="18" t="s">
        <v>303</v>
      </c>
      <c r="E43" s="20">
        <v>0.94861111111098007</v>
      </c>
      <c r="F43" s="20">
        <v>0.28055555555537998</v>
      </c>
      <c r="G43" s="30"/>
      <c r="H43" s="31">
        <v>26</v>
      </c>
      <c r="I43" s="30"/>
      <c r="J43" s="17"/>
      <c r="K43" s="29">
        <v>0.71805555555555001</v>
      </c>
    </row>
    <row r="44" spans="1:11" ht="15" x14ac:dyDescent="0.2">
      <c r="A44" s="21">
        <v>42</v>
      </c>
      <c r="B44" s="18" t="s">
        <v>24</v>
      </c>
      <c r="C44" s="20">
        <v>0</v>
      </c>
      <c r="D44" s="18" t="s">
        <v>304</v>
      </c>
      <c r="E44" s="18" t="s">
        <v>304</v>
      </c>
      <c r="F44" s="20">
        <v>0.50347222222223997</v>
      </c>
      <c r="G44" s="30"/>
      <c r="H44" s="30"/>
      <c r="I44" s="31">
        <v>12</v>
      </c>
      <c r="J44" s="17"/>
      <c r="K44" s="26"/>
    </row>
    <row r="45" spans="1:11" ht="15" x14ac:dyDescent="0.2">
      <c r="A45" s="21">
        <v>43</v>
      </c>
      <c r="B45" s="18" t="s">
        <v>305</v>
      </c>
      <c r="C45" s="20">
        <v>0.81249999999993006</v>
      </c>
      <c r="D45" s="18" t="s">
        <v>306</v>
      </c>
      <c r="E45" s="20">
        <v>0.89444444444439009</v>
      </c>
      <c r="F45" s="20">
        <v>0.26458333333326001</v>
      </c>
      <c r="G45" s="30"/>
      <c r="H45" s="31">
        <v>27</v>
      </c>
      <c r="I45" s="30"/>
      <c r="J45" s="17"/>
      <c r="K45" s="29">
        <v>0.7722222222221401</v>
      </c>
    </row>
    <row r="46" spans="1:11" ht="15" x14ac:dyDescent="0.2">
      <c r="A46" s="21">
        <v>44</v>
      </c>
      <c r="B46" s="18" t="s">
        <v>40</v>
      </c>
      <c r="C46" s="20">
        <v>0.62500000000005007</v>
      </c>
      <c r="D46" s="18" t="s">
        <v>307</v>
      </c>
      <c r="E46" s="18" t="s">
        <v>308</v>
      </c>
      <c r="F46" s="20">
        <v>0.32569444444425</v>
      </c>
      <c r="G46" s="30"/>
      <c r="H46" s="30"/>
      <c r="I46" s="31">
        <v>13</v>
      </c>
      <c r="J46" s="17"/>
      <c r="K46" s="29">
        <v>0.56458333333323008</v>
      </c>
    </row>
    <row r="47" spans="1:11" ht="15" x14ac:dyDescent="0.2">
      <c r="A47" s="21">
        <v>45</v>
      </c>
      <c r="B47" s="18" t="s">
        <v>72</v>
      </c>
      <c r="C47" s="20">
        <v>0.16666666666668001</v>
      </c>
      <c r="D47" s="18" t="s">
        <v>309</v>
      </c>
      <c r="E47" s="18" t="s">
        <v>258</v>
      </c>
      <c r="F47" s="20">
        <v>0.46180555555557001</v>
      </c>
      <c r="G47" s="30"/>
      <c r="H47" s="30"/>
      <c r="I47" s="31">
        <v>14</v>
      </c>
      <c r="J47" s="17"/>
      <c r="K47" s="29">
        <v>0.10486111111098001</v>
      </c>
    </row>
    <row r="48" spans="1:11" ht="15" x14ac:dyDescent="0.2">
      <c r="A48" s="21">
        <v>46</v>
      </c>
      <c r="B48" s="18" t="s">
        <v>14</v>
      </c>
      <c r="C48" s="20">
        <v>0.75000000000006006</v>
      </c>
      <c r="D48" s="18" t="s">
        <v>309</v>
      </c>
      <c r="E48" s="20">
        <v>0.97847222222217012</v>
      </c>
      <c r="F48" s="20">
        <v>0.28958333333309999</v>
      </c>
      <c r="G48" s="30"/>
      <c r="H48" s="31">
        <v>28</v>
      </c>
      <c r="I48" s="30"/>
      <c r="J48" s="17"/>
      <c r="K48" s="29">
        <v>0.68819444444436007</v>
      </c>
    </row>
    <row r="49" spans="1:11" ht="15" x14ac:dyDescent="0.2">
      <c r="A49" s="21">
        <v>47</v>
      </c>
      <c r="B49" s="18" t="s">
        <v>244</v>
      </c>
      <c r="C49" s="20">
        <v>0.7708333333332601</v>
      </c>
      <c r="D49" s="18" t="s">
        <v>310</v>
      </c>
      <c r="E49" s="20">
        <v>0.9673611111111301</v>
      </c>
      <c r="F49" s="20">
        <v>0.28611111111089998</v>
      </c>
      <c r="G49" s="30"/>
      <c r="H49" s="31">
        <v>29</v>
      </c>
      <c r="I49" s="30"/>
      <c r="J49" s="17"/>
      <c r="K49" s="29">
        <v>0.69930555555540008</v>
      </c>
    </row>
  </sheetData>
  <mergeCells count="3">
    <mergeCell ref="B1:J1"/>
    <mergeCell ref="B2:J2"/>
    <mergeCell ref="B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workbookViewId="0">
      <selection activeCell="F40" sqref="F40:H40"/>
    </sheetView>
  </sheetViews>
  <sheetFormatPr defaultRowHeight="12.75" x14ac:dyDescent="0.2"/>
  <cols>
    <col min="1" max="1" width="18.85546875" style="5" customWidth="1"/>
    <col min="2" max="2" width="13.140625" style="1" customWidth="1"/>
    <col min="3" max="3" width="13.42578125" style="1" customWidth="1"/>
    <col min="4" max="4" width="14.140625" style="1" customWidth="1"/>
    <col min="5" max="5" width="9.140625" style="1"/>
    <col min="6" max="6" width="11.140625" style="2" customWidth="1"/>
    <col min="7" max="7" width="10" style="3" customWidth="1"/>
    <col min="8" max="8" width="10.42578125" style="3" customWidth="1"/>
    <col min="10" max="10" width="18.85546875" style="1" customWidth="1"/>
  </cols>
  <sheetData>
    <row r="1" spans="1:10" ht="18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J1" s="6" t="s">
        <v>10</v>
      </c>
    </row>
    <row r="2" spans="1:10" ht="18.95" customHeight="1" x14ac:dyDescent="0.2">
      <c r="A2" s="37" t="s">
        <v>41</v>
      </c>
      <c r="B2" s="38"/>
      <c r="C2" s="38"/>
      <c r="D2" s="38"/>
      <c r="E2" s="38"/>
      <c r="F2" s="38"/>
      <c r="G2" s="38"/>
      <c r="H2" s="38"/>
      <c r="J2" s="6">
        <v>2.7777777777777776E-2</v>
      </c>
    </row>
    <row r="3" spans="1:10" ht="18.95" customHeight="1" x14ac:dyDescent="0.2">
      <c r="A3" s="38"/>
      <c r="B3" s="38"/>
      <c r="C3" s="38"/>
      <c r="D3" s="38"/>
      <c r="E3" s="38"/>
      <c r="F3" s="38"/>
      <c r="G3" s="38"/>
      <c r="H3" s="38"/>
      <c r="J3" s="53"/>
    </row>
    <row r="4" spans="1:10" s="4" customFormat="1" ht="26.25" customHeight="1" x14ac:dyDescent="0.2">
      <c r="A4" s="54" t="s">
        <v>1</v>
      </c>
      <c r="B4" s="55" t="s">
        <v>7</v>
      </c>
      <c r="C4" s="55" t="s">
        <v>8</v>
      </c>
      <c r="D4" s="55" t="s">
        <v>2</v>
      </c>
      <c r="E4" s="55" t="s">
        <v>3</v>
      </c>
      <c r="F4" s="56" t="s">
        <v>4</v>
      </c>
      <c r="G4" s="57" t="s">
        <v>5</v>
      </c>
      <c r="H4" s="57" t="s">
        <v>6</v>
      </c>
      <c r="I4" s="58"/>
      <c r="J4" s="7" t="s">
        <v>9</v>
      </c>
    </row>
    <row r="5" spans="1:10" s="8" customFormat="1" ht="18" customHeight="1" x14ac:dyDescent="0.2">
      <c r="A5" s="59" t="s">
        <v>42</v>
      </c>
      <c r="B5" s="60">
        <v>3.472222222222222E-3</v>
      </c>
      <c r="C5" s="60">
        <v>2.4050925925925924E-2</v>
      </c>
      <c r="D5" s="61">
        <f>C5-B5</f>
        <v>2.0578703703703703E-2</v>
      </c>
      <c r="E5" s="61">
        <f>D5/3.3806</f>
        <v>6.087293292227328E-3</v>
      </c>
      <c r="F5" s="62">
        <v>1</v>
      </c>
      <c r="G5" s="63">
        <v>1</v>
      </c>
      <c r="H5" s="63"/>
      <c r="I5" s="64"/>
      <c r="J5" s="10">
        <f t="shared" ref="J5:J56" si="0">$J$2-D5</f>
        <v>7.199074074074073E-3</v>
      </c>
    </row>
    <row r="6" spans="1:10" s="8" customFormat="1" ht="18" customHeight="1" x14ac:dyDescent="0.2">
      <c r="A6" s="59" t="s">
        <v>22</v>
      </c>
      <c r="B6" s="60">
        <v>2.0833333333333333E-3</v>
      </c>
      <c r="C6" s="60">
        <v>2.5416666666666667E-2</v>
      </c>
      <c r="D6" s="61">
        <f>C6-B6</f>
        <v>2.3333333333333334E-2</v>
      </c>
      <c r="E6" s="61">
        <f>D6/3.3806</f>
        <v>6.9021278274073641E-3</v>
      </c>
      <c r="F6" s="62">
        <v>2</v>
      </c>
      <c r="G6" s="63">
        <v>2</v>
      </c>
      <c r="H6" s="63"/>
      <c r="I6" s="64"/>
      <c r="J6" s="10">
        <f t="shared" si="0"/>
        <v>4.4444444444444418E-3</v>
      </c>
    </row>
    <row r="7" spans="1:10" s="9" customFormat="1" ht="18" customHeight="1" x14ac:dyDescent="0.2">
      <c r="A7" s="11" t="s">
        <v>43</v>
      </c>
      <c r="B7" s="10">
        <v>6.9444444444444441E-3</v>
      </c>
      <c r="C7" s="10">
        <v>2.5937500000000002E-2</v>
      </c>
      <c r="D7" s="61">
        <f>C7-B7</f>
        <v>1.8993055555555558E-2</v>
      </c>
      <c r="E7" s="61">
        <f>D7/3.3806</f>
        <v>5.6182498833211737E-3</v>
      </c>
      <c r="F7" s="65">
        <v>3</v>
      </c>
      <c r="G7" s="66"/>
      <c r="H7" s="66">
        <v>1</v>
      </c>
      <c r="I7" s="67"/>
      <c r="J7" s="10">
        <f t="shared" si="0"/>
        <v>8.7847222222222181E-3</v>
      </c>
    </row>
    <row r="8" spans="1:10" s="9" customFormat="1" ht="18.95" customHeight="1" x14ac:dyDescent="0.2">
      <c r="A8" s="16" t="s">
        <v>44</v>
      </c>
      <c r="B8" s="10">
        <v>7.2916666666666659E-3</v>
      </c>
      <c r="C8" s="10">
        <v>2.6087962962962966E-2</v>
      </c>
      <c r="D8" s="61">
        <f>C8-B8</f>
        <v>1.8796296296296301E-2</v>
      </c>
      <c r="E8" s="61">
        <f>D8/3.3806</f>
        <v>5.5600474165225997E-3</v>
      </c>
      <c r="F8" s="65">
        <v>4</v>
      </c>
      <c r="G8" s="66">
        <v>3</v>
      </c>
      <c r="H8" s="66"/>
      <c r="I8" s="67"/>
      <c r="J8" s="10">
        <f t="shared" si="0"/>
        <v>8.9814814814814757E-3</v>
      </c>
    </row>
    <row r="9" spans="1:10" s="9" customFormat="1" ht="18.95" customHeight="1" x14ac:dyDescent="0.2">
      <c r="A9" s="11" t="s">
        <v>45</v>
      </c>
      <c r="B9" s="10">
        <v>3.4722222222222224E-4</v>
      </c>
      <c r="C9" s="10">
        <v>2.6400462962962962E-2</v>
      </c>
      <c r="D9" s="61">
        <f>C9-B9</f>
        <v>2.6053240740740741E-2</v>
      </c>
      <c r="E9" s="61">
        <f>D9/3.3806</f>
        <v>7.7066913390347108E-3</v>
      </c>
      <c r="F9" s="65">
        <v>5</v>
      </c>
      <c r="G9" s="66"/>
      <c r="H9" s="66">
        <v>2</v>
      </c>
      <c r="I9" s="67"/>
      <c r="J9" s="10">
        <f t="shared" si="0"/>
        <v>1.7245370370370348E-3</v>
      </c>
    </row>
    <row r="10" spans="1:10" s="9" customFormat="1" ht="18.95" customHeight="1" x14ac:dyDescent="0.2">
      <c r="A10" s="11" t="s">
        <v>46</v>
      </c>
      <c r="B10" s="10">
        <v>8.3333333333333332E-3</v>
      </c>
      <c r="C10" s="10">
        <v>2.6469907407407411E-2</v>
      </c>
      <c r="D10" s="61">
        <f t="shared" ref="D10:D57" si="1">C10-B10</f>
        <v>1.8136574074074076E-2</v>
      </c>
      <c r="E10" s="61">
        <f t="shared" ref="E10:E57" si="2">D10/3.3806</f>
        <v>5.364897969021498E-3</v>
      </c>
      <c r="F10" s="65">
        <v>6</v>
      </c>
      <c r="G10" s="66">
        <v>4</v>
      </c>
      <c r="H10" s="66"/>
      <c r="I10" s="67"/>
      <c r="J10" s="10">
        <f t="shared" si="0"/>
        <v>9.6412037037037004E-3</v>
      </c>
    </row>
    <row r="11" spans="1:10" s="9" customFormat="1" ht="18.95" customHeight="1" x14ac:dyDescent="0.2">
      <c r="A11" s="16" t="s">
        <v>26</v>
      </c>
      <c r="B11" s="10">
        <v>9.0277777777777787E-3</v>
      </c>
      <c r="C11" s="10">
        <v>2.6782407407407408E-2</v>
      </c>
      <c r="D11" s="61">
        <f t="shared" si="1"/>
        <v>1.7754629629629627E-2</v>
      </c>
      <c r="E11" s="61">
        <f t="shared" si="2"/>
        <v>5.2519167099419123E-3</v>
      </c>
      <c r="F11" s="65">
        <v>7</v>
      </c>
      <c r="G11" s="66"/>
      <c r="H11" s="66">
        <v>3</v>
      </c>
      <c r="I11" s="67"/>
      <c r="J11" s="10">
        <f t="shared" si="0"/>
        <v>1.0023148148148149E-2</v>
      </c>
    </row>
    <row r="12" spans="1:10" s="9" customFormat="1" ht="18.95" customHeight="1" x14ac:dyDescent="0.2">
      <c r="A12" s="16" t="s">
        <v>47</v>
      </c>
      <c r="B12" s="10">
        <v>1.2499999999999999E-2</v>
      </c>
      <c r="C12" s="10">
        <v>2.6793981481481485E-2</v>
      </c>
      <c r="D12" s="61">
        <f t="shared" si="1"/>
        <v>1.4293981481481486E-2</v>
      </c>
      <c r="E12" s="61">
        <f t="shared" si="2"/>
        <v>4.2282380291905246E-3</v>
      </c>
      <c r="F12" s="65">
        <v>8</v>
      </c>
      <c r="G12" s="66">
        <v>5</v>
      </c>
      <c r="H12" s="66"/>
      <c r="I12" s="67"/>
      <c r="J12" s="10">
        <f t="shared" si="0"/>
        <v>1.3483796296296291E-2</v>
      </c>
    </row>
    <row r="13" spans="1:10" s="9" customFormat="1" ht="18.95" customHeight="1" x14ac:dyDescent="0.2">
      <c r="A13" s="16" t="s">
        <v>18</v>
      </c>
      <c r="B13" s="10">
        <v>6.9444444444444441E-3</v>
      </c>
      <c r="C13" s="10">
        <v>2.7164351851851853E-2</v>
      </c>
      <c r="D13" s="61">
        <f t="shared" si="1"/>
        <v>2.0219907407407409E-2</v>
      </c>
      <c r="E13" s="61">
        <f t="shared" si="2"/>
        <v>5.9811593821828702E-3</v>
      </c>
      <c r="F13" s="65">
        <v>9</v>
      </c>
      <c r="G13" s="66"/>
      <c r="H13" s="66">
        <v>4</v>
      </c>
      <c r="I13" s="67"/>
      <c r="J13" s="10">
        <f t="shared" si="0"/>
        <v>7.5578703703703676E-3</v>
      </c>
    </row>
    <row r="14" spans="1:10" s="9" customFormat="1" ht="18.95" customHeight="1" x14ac:dyDescent="0.2">
      <c r="A14" s="16" t="s">
        <v>27</v>
      </c>
      <c r="B14" s="10">
        <v>1.1805555555555555E-2</v>
      </c>
      <c r="C14" s="10">
        <v>2.71875E-2</v>
      </c>
      <c r="D14" s="61">
        <f t="shared" si="1"/>
        <v>1.5381944444444445E-2</v>
      </c>
      <c r="E14" s="61">
        <f t="shared" si="2"/>
        <v>4.5500634338414619E-3</v>
      </c>
      <c r="F14" s="65">
        <v>10</v>
      </c>
      <c r="G14" s="66">
        <v>6</v>
      </c>
      <c r="H14" s="66"/>
      <c r="I14" s="67"/>
      <c r="J14" s="10">
        <f t="shared" si="0"/>
        <v>1.2395833333333332E-2</v>
      </c>
    </row>
    <row r="15" spans="1:10" s="9" customFormat="1" ht="18.95" customHeight="1" x14ac:dyDescent="0.2">
      <c r="A15" s="16" t="s">
        <v>48</v>
      </c>
      <c r="B15" s="10">
        <v>8.6805555555555559E-3</v>
      </c>
      <c r="C15" s="10">
        <v>2.7222222222222228E-2</v>
      </c>
      <c r="D15" s="61">
        <f t="shared" si="1"/>
        <v>1.8541666666666672E-2</v>
      </c>
      <c r="E15" s="61">
        <f t="shared" si="2"/>
        <v>5.48472657713621E-3</v>
      </c>
      <c r="F15" s="65">
        <v>11</v>
      </c>
      <c r="G15" s="66"/>
      <c r="H15" s="66">
        <v>5</v>
      </c>
      <c r="I15" s="67"/>
      <c r="J15" s="10">
        <f t="shared" si="0"/>
        <v>9.2361111111111047E-3</v>
      </c>
    </row>
    <row r="16" spans="1:10" s="9" customFormat="1" ht="18.95" customHeight="1" x14ac:dyDescent="0.2">
      <c r="A16" s="16" t="s">
        <v>49</v>
      </c>
      <c r="B16" s="10">
        <v>1.3888888888888888E-2</v>
      </c>
      <c r="C16" s="10">
        <v>2.7233796296296298E-2</v>
      </c>
      <c r="D16" s="61">
        <f t="shared" si="1"/>
        <v>1.3344907407407409E-2</v>
      </c>
      <c r="E16" s="61">
        <f t="shared" si="2"/>
        <v>3.9474967187503431E-3</v>
      </c>
      <c r="F16" s="65">
        <v>12</v>
      </c>
      <c r="G16" s="66">
        <v>7</v>
      </c>
      <c r="H16" s="66"/>
      <c r="I16" s="67"/>
      <c r="J16" s="10">
        <f t="shared" si="0"/>
        <v>1.4432870370370367E-2</v>
      </c>
    </row>
    <row r="17" spans="1:10" s="9" customFormat="1" ht="18.95" customHeight="1" x14ac:dyDescent="0.2">
      <c r="A17" s="11" t="s">
        <v>19</v>
      </c>
      <c r="B17" s="10">
        <v>7.6388888888888886E-3</v>
      </c>
      <c r="C17" s="10">
        <v>2.7233796296296298E-2</v>
      </c>
      <c r="D17" s="61">
        <f t="shared" si="1"/>
        <v>1.9594907407407408E-2</v>
      </c>
      <c r="E17" s="61">
        <f t="shared" si="2"/>
        <v>5.7962809582344579E-3</v>
      </c>
      <c r="F17" s="65">
        <v>13</v>
      </c>
      <c r="G17" s="66">
        <v>8</v>
      </c>
      <c r="H17" s="66"/>
      <c r="I17" s="67"/>
      <c r="J17" s="10">
        <f t="shared" si="0"/>
        <v>8.1828703703703681E-3</v>
      </c>
    </row>
    <row r="18" spans="1:10" s="9" customFormat="1" ht="18.95" customHeight="1" x14ac:dyDescent="0.2">
      <c r="A18" s="11" t="s">
        <v>50</v>
      </c>
      <c r="B18" s="10">
        <v>4.1666666666666666E-3</v>
      </c>
      <c r="C18" s="10">
        <v>2.7245370370370368E-2</v>
      </c>
      <c r="D18" s="61">
        <f t="shared" si="1"/>
        <v>2.3078703703703702E-2</v>
      </c>
      <c r="E18" s="61">
        <f t="shared" si="2"/>
        <v>6.8268069880209736E-3</v>
      </c>
      <c r="F18" s="65">
        <v>14</v>
      </c>
      <c r="G18" s="66"/>
      <c r="H18" s="66">
        <v>6</v>
      </c>
      <c r="I18" s="67"/>
      <c r="J18" s="10">
        <f t="shared" si="0"/>
        <v>4.6990740740740743E-3</v>
      </c>
    </row>
    <row r="19" spans="1:10" s="9" customFormat="1" ht="18.95" customHeight="1" x14ac:dyDescent="0.2">
      <c r="A19" s="11" t="s">
        <v>51</v>
      </c>
      <c r="B19" s="10">
        <v>1.1458333333333334E-2</v>
      </c>
      <c r="C19" s="10">
        <v>2.7245370370370368E-2</v>
      </c>
      <c r="D19" s="61">
        <f t="shared" si="1"/>
        <v>1.5787037037037033E-2</v>
      </c>
      <c r="E19" s="61">
        <f t="shared" si="2"/>
        <v>4.6698920419561722E-3</v>
      </c>
      <c r="F19" s="65">
        <v>15</v>
      </c>
      <c r="G19" s="66">
        <v>9</v>
      </c>
      <c r="H19" s="66"/>
      <c r="I19" s="67"/>
      <c r="J19" s="10">
        <f t="shared" si="0"/>
        <v>1.1990740740740743E-2</v>
      </c>
    </row>
    <row r="20" spans="1:10" s="9" customFormat="1" ht="18.95" customHeight="1" x14ac:dyDescent="0.2">
      <c r="A20" s="11" t="s">
        <v>37</v>
      </c>
      <c r="B20" s="10">
        <v>1.2847222222222223E-2</v>
      </c>
      <c r="C20" s="10">
        <v>2.7256944444444445E-2</v>
      </c>
      <c r="D20" s="61">
        <f t="shared" si="1"/>
        <v>1.4409722222222221E-2</v>
      </c>
      <c r="E20" s="61">
        <f t="shared" si="2"/>
        <v>4.2624747743661541E-3</v>
      </c>
      <c r="F20" s="65">
        <v>16</v>
      </c>
      <c r="G20" s="66">
        <v>10</v>
      </c>
      <c r="H20" s="66"/>
      <c r="I20" s="67"/>
      <c r="J20" s="10">
        <f t="shared" si="0"/>
        <v>1.3368055555555555E-2</v>
      </c>
    </row>
    <row r="21" spans="1:10" s="9" customFormat="1" ht="18.95" customHeight="1" x14ac:dyDescent="0.2">
      <c r="A21" s="11" t="s">
        <v>32</v>
      </c>
      <c r="B21" s="10">
        <v>1.4236111111111111E-2</v>
      </c>
      <c r="C21" s="10">
        <v>2.7291666666666662E-2</v>
      </c>
      <c r="D21" s="61">
        <f t="shared" si="1"/>
        <v>1.3055555555555551E-2</v>
      </c>
      <c r="E21" s="61">
        <f t="shared" si="2"/>
        <v>3.8619048558112619E-3</v>
      </c>
      <c r="F21" s="65">
        <v>17</v>
      </c>
      <c r="G21" s="66">
        <v>11</v>
      </c>
      <c r="H21" s="66"/>
      <c r="I21" s="67"/>
      <c r="J21" s="10">
        <f t="shared" si="0"/>
        <v>1.4722222222222225E-2</v>
      </c>
    </row>
    <row r="22" spans="1:10" s="9" customFormat="1" ht="18.95" customHeight="1" x14ac:dyDescent="0.2">
      <c r="A22" s="11" t="s">
        <v>14</v>
      </c>
      <c r="B22" s="10">
        <v>1.2152777777777778E-2</v>
      </c>
      <c r="C22" s="10">
        <v>2.7314814814814816E-2</v>
      </c>
      <c r="D22" s="61">
        <f t="shared" si="1"/>
        <v>1.5162037037037038E-2</v>
      </c>
      <c r="E22" s="61">
        <f t="shared" si="2"/>
        <v>4.4850136180077617E-3</v>
      </c>
      <c r="F22" s="65">
        <v>18</v>
      </c>
      <c r="G22" s="66">
        <v>12</v>
      </c>
      <c r="H22" s="66"/>
      <c r="I22" s="67"/>
      <c r="J22" s="10">
        <f t="shared" si="0"/>
        <v>1.2615740740740738E-2</v>
      </c>
    </row>
    <row r="23" spans="1:10" s="9" customFormat="1" ht="18.95" customHeight="1" x14ac:dyDescent="0.2">
      <c r="A23" s="16" t="s">
        <v>35</v>
      </c>
      <c r="B23" s="10">
        <v>7.2916666666666659E-3</v>
      </c>
      <c r="C23" s="10">
        <v>2.7384259259259257E-2</v>
      </c>
      <c r="D23" s="61">
        <f t="shared" si="1"/>
        <v>2.0092592592592592E-2</v>
      </c>
      <c r="E23" s="61">
        <f t="shared" si="2"/>
        <v>5.9434989624896741E-3</v>
      </c>
      <c r="F23" s="65">
        <v>19</v>
      </c>
      <c r="G23" s="66"/>
      <c r="H23" s="66">
        <v>7</v>
      </c>
      <c r="I23" s="67"/>
      <c r="J23" s="10">
        <f t="shared" si="0"/>
        <v>7.6851851851851838E-3</v>
      </c>
    </row>
    <row r="24" spans="1:10" s="9" customFormat="1" ht="18.95" customHeight="1" x14ac:dyDescent="0.2">
      <c r="A24" s="16" t="s">
        <v>52</v>
      </c>
      <c r="B24" s="10">
        <v>7.6388888888888886E-3</v>
      </c>
      <c r="C24" s="10">
        <v>2.7395833333333338E-2</v>
      </c>
      <c r="D24" s="61">
        <f t="shared" si="1"/>
        <v>1.9756944444444448E-2</v>
      </c>
      <c r="E24" s="61">
        <f t="shared" si="2"/>
        <v>5.8442124014803434E-3</v>
      </c>
      <c r="F24" s="65">
        <v>20</v>
      </c>
      <c r="G24" s="66">
        <v>13</v>
      </c>
      <c r="H24" s="66"/>
      <c r="I24" s="67"/>
      <c r="J24" s="10">
        <f t="shared" si="0"/>
        <v>8.0208333333333277E-3</v>
      </c>
    </row>
    <row r="25" spans="1:10" s="9" customFormat="1" ht="18.95" customHeight="1" x14ac:dyDescent="0.2">
      <c r="A25" s="11" t="s">
        <v>39</v>
      </c>
      <c r="B25" s="10">
        <v>1.2499999999999999E-2</v>
      </c>
      <c r="C25" s="10">
        <v>2.7395833333333338E-2</v>
      </c>
      <c r="D25" s="61">
        <f t="shared" si="1"/>
        <v>1.4895833333333339E-2</v>
      </c>
      <c r="E25" s="61">
        <f t="shared" si="2"/>
        <v>4.4062691041038098E-3</v>
      </c>
      <c r="F25" s="65">
        <v>21</v>
      </c>
      <c r="G25" s="66">
        <v>14</v>
      </c>
      <c r="H25" s="66"/>
      <c r="I25" s="67"/>
      <c r="J25" s="10">
        <f t="shared" si="0"/>
        <v>1.2881944444444437E-2</v>
      </c>
    </row>
    <row r="26" spans="1:10" s="9" customFormat="1" ht="18.95" customHeight="1" x14ac:dyDescent="0.2">
      <c r="A26" s="11" t="s">
        <v>31</v>
      </c>
      <c r="B26" s="10">
        <v>9.7222222222222224E-3</v>
      </c>
      <c r="C26" s="10">
        <v>2.7407407407407408E-2</v>
      </c>
      <c r="D26" s="61">
        <f t="shared" si="1"/>
        <v>1.7685185185185186E-2</v>
      </c>
      <c r="E26" s="61">
        <f t="shared" si="2"/>
        <v>5.2313746628365344E-3</v>
      </c>
      <c r="F26" s="65">
        <v>22</v>
      </c>
      <c r="G26" s="66">
        <v>15</v>
      </c>
      <c r="H26" s="66"/>
      <c r="I26" s="67"/>
      <c r="J26" s="10">
        <f t="shared" si="0"/>
        <v>1.0092592592592591E-2</v>
      </c>
    </row>
    <row r="27" spans="1:10" s="9" customFormat="1" ht="18.95" customHeight="1" x14ac:dyDescent="0.2">
      <c r="A27" s="11" t="s">
        <v>34</v>
      </c>
      <c r="B27" s="10">
        <v>7.2916666666666659E-3</v>
      </c>
      <c r="C27" s="10">
        <v>2.7430555555555555E-2</v>
      </c>
      <c r="D27" s="61">
        <f t="shared" si="1"/>
        <v>2.013888888888889E-2</v>
      </c>
      <c r="E27" s="61">
        <f t="shared" si="2"/>
        <v>5.9571936605599275E-3</v>
      </c>
      <c r="F27" s="65">
        <v>23</v>
      </c>
      <c r="G27" s="66">
        <v>16</v>
      </c>
      <c r="H27" s="66"/>
      <c r="I27" s="67"/>
      <c r="J27" s="10">
        <f t="shared" si="0"/>
        <v>7.638888888888886E-3</v>
      </c>
    </row>
    <row r="28" spans="1:10" s="9" customFormat="1" ht="18.95" customHeight="1" x14ac:dyDescent="0.2">
      <c r="A28" s="11" t="s">
        <v>53</v>
      </c>
      <c r="B28" s="10">
        <v>1.0416666666666666E-2</v>
      </c>
      <c r="C28" s="10">
        <v>2.7476851851851853E-2</v>
      </c>
      <c r="D28" s="61">
        <f t="shared" si="1"/>
        <v>1.7060185185185185E-2</v>
      </c>
      <c r="E28" s="61">
        <f t="shared" si="2"/>
        <v>5.0464962388881221E-3</v>
      </c>
      <c r="F28" s="65">
        <v>24</v>
      </c>
      <c r="G28" s="66"/>
      <c r="H28" s="66">
        <v>8</v>
      </c>
      <c r="I28" s="67"/>
      <c r="J28" s="10">
        <f t="shared" si="0"/>
        <v>1.0717592592592591E-2</v>
      </c>
    </row>
    <row r="29" spans="1:10" s="9" customFormat="1" ht="18.95" customHeight="1" x14ac:dyDescent="0.2">
      <c r="A29" s="11" t="s">
        <v>11</v>
      </c>
      <c r="B29" s="10">
        <v>1.3194444444444444E-2</v>
      </c>
      <c r="C29" s="10">
        <v>2.7511574074074074E-2</v>
      </c>
      <c r="D29" s="61">
        <f t="shared" si="1"/>
        <v>1.4317129629629629E-2</v>
      </c>
      <c r="E29" s="61">
        <f t="shared" si="2"/>
        <v>4.2350853782256491E-3</v>
      </c>
      <c r="F29" s="65">
        <v>25</v>
      </c>
      <c r="G29" s="68">
        <v>17</v>
      </c>
      <c r="H29" s="68"/>
      <c r="I29" s="67"/>
      <c r="J29" s="10">
        <f t="shared" si="0"/>
        <v>1.3460648148148147E-2</v>
      </c>
    </row>
    <row r="30" spans="1:10" s="9" customFormat="1" ht="18.95" customHeight="1" x14ac:dyDescent="0.2">
      <c r="A30" s="11" t="s">
        <v>40</v>
      </c>
      <c r="B30" s="10">
        <v>9.7222222222222224E-3</v>
      </c>
      <c r="C30" s="10">
        <v>2.7546296296296294E-2</v>
      </c>
      <c r="D30" s="61">
        <f t="shared" si="1"/>
        <v>1.7824074074074072E-2</v>
      </c>
      <c r="E30" s="61">
        <f t="shared" si="2"/>
        <v>5.272458757047291E-3</v>
      </c>
      <c r="F30" s="65">
        <v>26</v>
      </c>
      <c r="G30" s="68"/>
      <c r="H30" s="68">
        <v>9</v>
      </c>
      <c r="I30" s="67"/>
      <c r="J30" s="10">
        <f t="shared" si="0"/>
        <v>9.9537037037037042E-3</v>
      </c>
    </row>
    <row r="31" spans="1:10" s="9" customFormat="1" ht="18.95" customHeight="1" x14ac:dyDescent="0.2">
      <c r="A31" s="11" t="s">
        <v>16</v>
      </c>
      <c r="B31" s="10">
        <v>5.9027777777777776E-3</v>
      </c>
      <c r="C31" s="10">
        <v>2.7615740740740743E-2</v>
      </c>
      <c r="D31" s="61">
        <f t="shared" si="1"/>
        <v>2.1712962962962965E-2</v>
      </c>
      <c r="E31" s="61">
        <f t="shared" si="2"/>
        <v>6.4228133949485195E-3</v>
      </c>
      <c r="F31" s="65">
        <v>27</v>
      </c>
      <c r="G31" s="68"/>
      <c r="H31" s="68">
        <v>10</v>
      </c>
      <c r="I31" s="67"/>
      <c r="J31" s="10">
        <f t="shared" si="0"/>
        <v>6.0648148148148111E-3</v>
      </c>
    </row>
    <row r="32" spans="1:10" s="9" customFormat="1" ht="18.95" customHeight="1" x14ac:dyDescent="0.2">
      <c r="A32" s="11" t="s">
        <v>54</v>
      </c>
      <c r="B32" s="10">
        <v>1.3194444444444444E-2</v>
      </c>
      <c r="C32" s="10">
        <v>2.7627314814814813E-2</v>
      </c>
      <c r="D32" s="61">
        <f t="shared" si="1"/>
        <v>1.4432870370370368E-2</v>
      </c>
      <c r="E32" s="61">
        <f t="shared" si="2"/>
        <v>4.2693221234012804E-3</v>
      </c>
      <c r="F32" s="65">
        <v>28</v>
      </c>
      <c r="G32" s="68">
        <v>18</v>
      </c>
      <c r="H32" s="68"/>
      <c r="I32" s="67"/>
      <c r="J32" s="10">
        <f t="shared" si="0"/>
        <v>1.3344907407407408E-2</v>
      </c>
    </row>
    <row r="33" spans="1:10" s="9" customFormat="1" ht="18.95" customHeight="1" x14ac:dyDescent="0.2">
      <c r="A33" s="11" t="s">
        <v>20</v>
      </c>
      <c r="B33" s="10">
        <v>8.6805555555555559E-3</v>
      </c>
      <c r="C33" s="10">
        <v>2.7650462962962963E-2</v>
      </c>
      <c r="D33" s="61">
        <f t="shared" si="1"/>
        <v>1.8969907407407408E-2</v>
      </c>
      <c r="E33" s="61">
        <f t="shared" si="2"/>
        <v>5.6114025342860465E-3</v>
      </c>
      <c r="F33" s="65">
        <v>29</v>
      </c>
      <c r="G33" s="66">
        <v>19</v>
      </c>
      <c r="H33" s="66"/>
      <c r="I33" s="67"/>
      <c r="J33" s="10">
        <f t="shared" si="0"/>
        <v>8.8078703703703687E-3</v>
      </c>
    </row>
    <row r="34" spans="1:10" s="9" customFormat="1" ht="18.95" customHeight="1" x14ac:dyDescent="0.2">
      <c r="A34" s="11" t="s">
        <v>12</v>
      </c>
      <c r="B34" s="10">
        <v>1.3888888888888888E-2</v>
      </c>
      <c r="C34" s="10">
        <v>2.7650462962962963E-2</v>
      </c>
      <c r="D34" s="61">
        <f t="shared" si="1"/>
        <v>1.3761574074074075E-2</v>
      </c>
      <c r="E34" s="61">
        <f t="shared" si="2"/>
        <v>4.0707490013826174E-3</v>
      </c>
      <c r="F34" s="65">
        <v>30</v>
      </c>
      <c r="G34" s="66">
        <v>20</v>
      </c>
      <c r="H34" s="66"/>
      <c r="I34" s="67"/>
      <c r="J34" s="10">
        <f t="shared" si="0"/>
        <v>1.4016203703703701E-2</v>
      </c>
    </row>
    <row r="35" spans="1:10" s="9" customFormat="1" ht="18.95" customHeight="1" x14ac:dyDescent="0.2">
      <c r="A35" s="11" t="s">
        <v>23</v>
      </c>
      <c r="B35" s="10">
        <v>8.3333333333333332E-3</v>
      </c>
      <c r="C35" s="10">
        <v>2.7662037037037041E-2</v>
      </c>
      <c r="D35" s="61">
        <f t="shared" si="1"/>
        <v>1.9328703703703709E-2</v>
      </c>
      <c r="E35" s="61">
        <f t="shared" si="2"/>
        <v>5.717536444330506E-3</v>
      </c>
      <c r="F35" s="65">
        <v>31</v>
      </c>
      <c r="G35" s="66">
        <v>21</v>
      </c>
      <c r="H35" s="66"/>
      <c r="I35" s="67"/>
      <c r="J35" s="10">
        <f t="shared" si="0"/>
        <v>8.4490740740740672E-3</v>
      </c>
    </row>
    <row r="36" spans="1:10" s="9" customFormat="1" ht="18.95" customHeight="1" x14ac:dyDescent="0.2">
      <c r="A36" s="11" t="s">
        <v>33</v>
      </c>
      <c r="B36" s="10">
        <v>3.1249999999999997E-3</v>
      </c>
      <c r="C36" s="10">
        <v>2.7673611111111111E-2</v>
      </c>
      <c r="D36" s="61">
        <f t="shared" si="1"/>
        <v>2.4548611111111111E-2</v>
      </c>
      <c r="E36" s="61">
        <f t="shared" si="2"/>
        <v>7.2616136517514975E-3</v>
      </c>
      <c r="F36" s="65">
        <v>32</v>
      </c>
      <c r="G36" s="66"/>
      <c r="H36" s="66">
        <v>11</v>
      </c>
      <c r="I36" s="67"/>
      <c r="J36" s="10">
        <f t="shared" si="0"/>
        <v>3.2291666666666649E-3</v>
      </c>
    </row>
    <row r="37" spans="1:10" s="9" customFormat="1" ht="18.95" customHeight="1" x14ac:dyDescent="0.2">
      <c r="A37" s="11" t="s">
        <v>38</v>
      </c>
      <c r="B37" s="10">
        <v>9.3749999999999997E-3</v>
      </c>
      <c r="C37" s="10">
        <v>2.7685185185185188E-2</v>
      </c>
      <c r="D37" s="61">
        <f t="shared" si="1"/>
        <v>1.8310185185185186E-2</v>
      </c>
      <c r="E37" s="61">
        <f t="shared" si="2"/>
        <v>5.4162530867849458E-3</v>
      </c>
      <c r="F37" s="65">
        <v>33</v>
      </c>
      <c r="G37" s="66">
        <v>22</v>
      </c>
      <c r="H37" s="66"/>
      <c r="I37" s="67"/>
      <c r="J37" s="10">
        <f t="shared" si="0"/>
        <v>9.46759259259259E-3</v>
      </c>
    </row>
    <row r="38" spans="1:10" s="9" customFormat="1" ht="18.95" customHeight="1" x14ac:dyDescent="0.2">
      <c r="A38" s="11" t="s">
        <v>21</v>
      </c>
      <c r="B38" s="10">
        <v>1.1805555555555555E-2</v>
      </c>
      <c r="C38" s="10">
        <v>2.7685185185185188E-2</v>
      </c>
      <c r="D38" s="61">
        <f t="shared" si="1"/>
        <v>1.5879629629629632E-2</v>
      </c>
      <c r="E38" s="61">
        <f t="shared" si="2"/>
        <v>4.6972814380966789E-3</v>
      </c>
      <c r="F38" s="65">
        <v>34</v>
      </c>
      <c r="G38" s="66">
        <v>23</v>
      </c>
      <c r="H38" s="66"/>
      <c r="I38" s="67"/>
      <c r="J38" s="10">
        <f t="shared" si="0"/>
        <v>1.1898148148148144E-2</v>
      </c>
    </row>
    <row r="39" spans="1:10" s="9" customFormat="1" ht="18.95" customHeight="1" x14ac:dyDescent="0.2">
      <c r="A39" s="11" t="s">
        <v>55</v>
      </c>
      <c r="B39" s="10">
        <v>7.9861111111111122E-3</v>
      </c>
      <c r="C39" s="10">
        <v>2.7708333333333331E-2</v>
      </c>
      <c r="D39" s="61">
        <f t="shared" si="1"/>
        <v>1.9722222222222217E-2</v>
      </c>
      <c r="E39" s="61">
        <f t="shared" si="2"/>
        <v>5.8339413779276515E-3</v>
      </c>
      <c r="F39" s="65">
        <v>35</v>
      </c>
      <c r="G39" s="66"/>
      <c r="H39" s="66">
        <v>12</v>
      </c>
      <c r="I39" s="67"/>
      <c r="J39" s="10">
        <f t="shared" si="0"/>
        <v>8.0555555555555589E-3</v>
      </c>
    </row>
    <row r="40" spans="1:10" s="9" customFormat="1" ht="18.95" customHeight="1" x14ac:dyDescent="0.2">
      <c r="A40" s="16" t="s">
        <v>30</v>
      </c>
      <c r="B40" s="10">
        <v>1.0763888888888891E-2</v>
      </c>
      <c r="C40" s="10">
        <v>2.7731481481481478E-2</v>
      </c>
      <c r="D40" s="61">
        <f t="shared" si="1"/>
        <v>1.696759259259259E-2</v>
      </c>
      <c r="E40" s="61">
        <f t="shared" si="2"/>
        <v>5.0191068427476162E-3</v>
      </c>
      <c r="F40" s="65">
        <v>36</v>
      </c>
      <c r="G40" s="65"/>
      <c r="H40" s="65">
        <v>13</v>
      </c>
      <c r="I40" s="67"/>
      <c r="J40" s="10">
        <f t="shared" si="0"/>
        <v>1.0810185185185187E-2</v>
      </c>
    </row>
    <row r="41" spans="1:10" s="9" customFormat="1" ht="18.75" customHeight="1" x14ac:dyDescent="0.2">
      <c r="A41" s="16" t="s">
        <v>15</v>
      </c>
      <c r="B41" s="10">
        <v>1.2499999999999999E-2</v>
      </c>
      <c r="C41" s="10">
        <v>2.7754629629629629E-2</v>
      </c>
      <c r="D41" s="61">
        <f t="shared" si="1"/>
        <v>1.525462962962963E-2</v>
      </c>
      <c r="E41" s="61">
        <f t="shared" si="2"/>
        <v>4.5124030141482667E-3</v>
      </c>
      <c r="F41" s="65">
        <v>37</v>
      </c>
      <c r="G41" s="66">
        <v>24</v>
      </c>
      <c r="H41" s="66"/>
      <c r="I41" s="67"/>
      <c r="J41" s="10">
        <f t="shared" si="0"/>
        <v>1.2523148148148146E-2</v>
      </c>
    </row>
    <row r="42" spans="1:10" s="9" customFormat="1" ht="18.75" customHeight="1" x14ac:dyDescent="0.2">
      <c r="A42" s="16" t="s">
        <v>29</v>
      </c>
      <c r="B42" s="10">
        <v>1.2847222222222223E-2</v>
      </c>
      <c r="C42" s="10">
        <v>2.7777777777777776E-2</v>
      </c>
      <c r="D42" s="61">
        <f t="shared" si="1"/>
        <v>1.4930555555555553E-2</v>
      </c>
      <c r="E42" s="61">
        <f t="shared" si="2"/>
        <v>4.4165401276564965E-3</v>
      </c>
      <c r="F42" s="65">
        <v>38</v>
      </c>
      <c r="G42" s="66">
        <v>25</v>
      </c>
      <c r="H42" s="66"/>
      <c r="I42" s="67"/>
      <c r="J42" s="10">
        <f t="shared" si="0"/>
        <v>1.2847222222222223E-2</v>
      </c>
    </row>
    <row r="43" spans="1:10" s="9" customFormat="1" ht="18.75" customHeight="1" x14ac:dyDescent="0.2">
      <c r="A43" s="11" t="s">
        <v>56</v>
      </c>
      <c r="B43" s="10">
        <v>1.1805555555555555E-2</v>
      </c>
      <c r="C43" s="10">
        <v>2.7777777777777776E-2</v>
      </c>
      <c r="D43" s="61">
        <f t="shared" si="1"/>
        <v>1.5972222222222221E-2</v>
      </c>
      <c r="E43" s="61">
        <f t="shared" si="2"/>
        <v>4.7246708342371831E-3</v>
      </c>
      <c r="F43" s="65">
        <v>39</v>
      </c>
      <c r="G43" s="66">
        <v>26</v>
      </c>
      <c r="H43" s="66"/>
      <c r="I43" s="67"/>
      <c r="J43" s="10">
        <f t="shared" si="0"/>
        <v>1.1805555555555555E-2</v>
      </c>
    </row>
    <row r="44" spans="1:10" s="9" customFormat="1" ht="18.75" customHeight="1" x14ac:dyDescent="0.2">
      <c r="A44" s="11" t="s">
        <v>57</v>
      </c>
      <c r="B44" s="10">
        <v>7.9861111111111122E-3</v>
      </c>
      <c r="C44" s="10">
        <v>2.7858796296296298E-2</v>
      </c>
      <c r="D44" s="61">
        <f t="shared" si="1"/>
        <v>1.9872685185185188E-2</v>
      </c>
      <c r="E44" s="61">
        <f t="shared" si="2"/>
        <v>5.8784491466559747E-3</v>
      </c>
      <c r="F44" s="65">
        <v>40</v>
      </c>
      <c r="G44" s="66"/>
      <c r="H44" s="66">
        <v>14</v>
      </c>
      <c r="I44" s="67"/>
      <c r="J44" s="10">
        <f t="shared" si="0"/>
        <v>7.9050925925925886E-3</v>
      </c>
    </row>
    <row r="45" spans="1:10" s="9" customFormat="1" ht="18.75" customHeight="1" x14ac:dyDescent="0.2">
      <c r="A45" s="11" t="s">
        <v>13</v>
      </c>
      <c r="B45" s="10">
        <v>7.9861111111111122E-3</v>
      </c>
      <c r="C45" s="10">
        <v>2.7939814814814817E-2</v>
      </c>
      <c r="D45" s="61">
        <f t="shared" si="1"/>
        <v>1.9953703703703703E-2</v>
      </c>
      <c r="E45" s="61">
        <f t="shared" si="2"/>
        <v>5.9024148682789157E-3</v>
      </c>
      <c r="F45" s="65">
        <v>41</v>
      </c>
      <c r="G45" s="66"/>
      <c r="H45" s="66">
        <v>15</v>
      </c>
      <c r="I45" s="67"/>
      <c r="J45" s="10">
        <f t="shared" si="0"/>
        <v>7.8240740740740736E-3</v>
      </c>
    </row>
    <row r="46" spans="1:10" s="9" customFormat="1" ht="18.75" customHeight="1" x14ac:dyDescent="0.2">
      <c r="A46" s="11" t="s">
        <v>17</v>
      </c>
      <c r="B46" s="10">
        <v>8.3333333333333332E-3</v>
      </c>
      <c r="C46" s="10">
        <v>2.8032407407407409E-2</v>
      </c>
      <c r="D46" s="61">
        <f t="shared" si="1"/>
        <v>1.9699074074074077E-2</v>
      </c>
      <c r="E46" s="61">
        <f t="shared" si="2"/>
        <v>5.8270940288925278E-3</v>
      </c>
      <c r="F46" s="65">
        <v>42</v>
      </c>
      <c r="G46" s="66">
        <v>27</v>
      </c>
      <c r="H46" s="66"/>
      <c r="I46" s="67"/>
      <c r="J46" s="10">
        <f t="shared" si="0"/>
        <v>8.0787037037036991E-3</v>
      </c>
    </row>
    <row r="47" spans="1:10" s="9" customFormat="1" ht="18.75" customHeight="1" x14ac:dyDescent="0.2">
      <c r="A47" s="16" t="s">
        <v>28</v>
      </c>
      <c r="B47" s="10">
        <v>1.3888888888888888E-2</v>
      </c>
      <c r="C47" s="10">
        <v>2.8113425925925927E-2</v>
      </c>
      <c r="D47" s="61">
        <f t="shared" si="1"/>
        <v>1.4224537037037039E-2</v>
      </c>
      <c r="E47" s="61">
        <f t="shared" si="2"/>
        <v>4.207695982085145E-3</v>
      </c>
      <c r="F47" s="65">
        <v>43</v>
      </c>
      <c r="G47" s="66">
        <v>28</v>
      </c>
      <c r="H47" s="66"/>
      <c r="I47" s="67"/>
      <c r="J47" s="10">
        <f t="shared" si="0"/>
        <v>1.3553240740740737E-2</v>
      </c>
    </row>
    <row r="48" spans="1:10" s="9" customFormat="1" ht="18.75" customHeight="1" x14ac:dyDescent="0.2">
      <c r="A48" s="11" t="s">
        <v>58</v>
      </c>
      <c r="B48" s="10">
        <v>1.1805555555555555E-2</v>
      </c>
      <c r="C48" s="10">
        <v>2.8194444444444442E-2</v>
      </c>
      <c r="D48" s="61">
        <f t="shared" si="1"/>
        <v>1.6388888888888887E-2</v>
      </c>
      <c r="E48" s="61">
        <f t="shared" si="2"/>
        <v>4.8479231168694573E-3</v>
      </c>
      <c r="F48" s="65">
        <v>44</v>
      </c>
      <c r="G48" s="66">
        <v>29</v>
      </c>
      <c r="H48" s="66"/>
      <c r="I48" s="67"/>
      <c r="J48" s="10">
        <f t="shared" si="0"/>
        <v>1.1388888888888889E-2</v>
      </c>
    </row>
    <row r="49" spans="1:10" s="9" customFormat="1" ht="18.75" customHeight="1" x14ac:dyDescent="0.2">
      <c r="A49" s="11" t="s">
        <v>36</v>
      </c>
      <c r="B49" s="10">
        <v>1.2152777777777778E-2</v>
      </c>
      <c r="C49" s="10">
        <v>2.8148148148148148E-2</v>
      </c>
      <c r="D49" s="61">
        <f t="shared" si="1"/>
        <v>1.5995370370370368E-2</v>
      </c>
      <c r="E49" s="61">
        <f t="shared" si="2"/>
        <v>4.7315181832723093E-3</v>
      </c>
      <c r="F49" s="65">
        <v>45</v>
      </c>
      <c r="G49" s="66"/>
      <c r="H49" s="66">
        <v>16</v>
      </c>
      <c r="I49" s="67"/>
      <c r="J49" s="10">
        <f t="shared" si="0"/>
        <v>1.1782407407407408E-2</v>
      </c>
    </row>
    <row r="50" spans="1:10" s="9" customFormat="1" ht="18.75" customHeight="1" x14ac:dyDescent="0.2">
      <c r="A50" s="69" t="s">
        <v>25</v>
      </c>
      <c r="B50" s="10">
        <v>1.1111111111111112E-2</v>
      </c>
      <c r="C50" s="10">
        <v>2.8472222222222222E-2</v>
      </c>
      <c r="D50" s="61">
        <f t="shared" si="1"/>
        <v>1.7361111111111112E-2</v>
      </c>
      <c r="E50" s="61">
        <f t="shared" si="2"/>
        <v>5.1355117763447651E-3</v>
      </c>
      <c r="F50" s="65">
        <v>46</v>
      </c>
      <c r="G50" s="66">
        <v>30</v>
      </c>
      <c r="H50" s="66"/>
      <c r="I50" s="67"/>
      <c r="J50" s="10">
        <f t="shared" si="0"/>
        <v>1.0416666666666664E-2</v>
      </c>
    </row>
    <row r="51" spans="1:10" s="9" customFormat="1" ht="18.75" customHeight="1" x14ac:dyDescent="0.2">
      <c r="A51" s="11" t="s">
        <v>59</v>
      </c>
      <c r="B51" s="10">
        <v>1.1111111111111112E-2</v>
      </c>
      <c r="C51" s="10">
        <v>2.855324074074074E-2</v>
      </c>
      <c r="D51" s="61">
        <f t="shared" si="1"/>
        <v>1.7442129629629627E-2</v>
      </c>
      <c r="E51" s="61">
        <f t="shared" si="2"/>
        <v>5.1594774979677061E-3</v>
      </c>
      <c r="F51" s="65">
        <v>47</v>
      </c>
      <c r="G51" s="66">
        <v>31</v>
      </c>
      <c r="H51" s="66"/>
      <c r="I51" s="67"/>
      <c r="J51" s="10">
        <f t="shared" si="0"/>
        <v>1.0335648148148149E-2</v>
      </c>
    </row>
    <row r="52" spans="1:10" s="9" customFormat="1" ht="18.75" customHeight="1" x14ac:dyDescent="0.2">
      <c r="A52" s="11" t="s">
        <v>60</v>
      </c>
      <c r="B52" s="10">
        <v>1.4930555555555556E-2</v>
      </c>
      <c r="C52" s="10">
        <v>2.8611111111111115E-2</v>
      </c>
      <c r="D52" s="61">
        <f t="shared" si="1"/>
        <v>1.3680555555555559E-2</v>
      </c>
      <c r="E52" s="61">
        <f t="shared" si="2"/>
        <v>4.0467832797596755E-3</v>
      </c>
      <c r="F52" s="65">
        <v>48</v>
      </c>
      <c r="G52" s="66">
        <v>32</v>
      </c>
      <c r="H52" s="66"/>
      <c r="I52" s="67"/>
      <c r="J52" s="10">
        <f t="shared" si="0"/>
        <v>1.4097222222222218E-2</v>
      </c>
    </row>
    <row r="53" spans="1:10" s="9" customFormat="1" ht="18.75" customHeight="1" x14ac:dyDescent="0.2">
      <c r="A53" s="11" t="s">
        <v>24</v>
      </c>
      <c r="B53" s="10">
        <v>0</v>
      </c>
      <c r="C53" s="10">
        <v>2.8773148148148145E-2</v>
      </c>
      <c r="D53" s="61">
        <f t="shared" si="1"/>
        <v>2.8773148148148145E-2</v>
      </c>
      <c r="E53" s="61">
        <f t="shared" si="2"/>
        <v>8.5112548506620558E-3</v>
      </c>
      <c r="F53" s="65">
        <v>49</v>
      </c>
      <c r="G53" s="66"/>
      <c r="H53" s="66">
        <v>17</v>
      </c>
      <c r="I53" s="67"/>
      <c r="J53" s="10">
        <f t="shared" si="0"/>
        <v>-9.9537037037036868E-4</v>
      </c>
    </row>
    <row r="54" spans="1:10" s="9" customFormat="1" ht="18.75" customHeight="1" x14ac:dyDescent="0.2">
      <c r="A54" s="11" t="s">
        <v>61</v>
      </c>
      <c r="B54" s="10">
        <v>1.3888888888888888E-2</v>
      </c>
      <c r="C54" s="10">
        <v>2.884259259259259E-2</v>
      </c>
      <c r="D54" s="61">
        <f t="shared" si="1"/>
        <v>1.4953703703703702E-2</v>
      </c>
      <c r="E54" s="61">
        <f t="shared" si="2"/>
        <v>4.4233874766916237E-3</v>
      </c>
      <c r="F54" s="65">
        <v>50</v>
      </c>
      <c r="G54" s="66">
        <v>33</v>
      </c>
      <c r="H54" s="66"/>
      <c r="I54" s="67"/>
      <c r="J54" s="10">
        <f t="shared" si="0"/>
        <v>1.2824074074074075E-2</v>
      </c>
    </row>
    <row r="55" spans="1:10" s="9" customFormat="1" ht="18.75" customHeight="1" x14ac:dyDescent="0.2">
      <c r="A55" s="11" t="s">
        <v>62</v>
      </c>
      <c r="B55" s="10">
        <v>1.2847222222222223E-2</v>
      </c>
      <c r="C55" s="10">
        <v>2.8877314814814817E-2</v>
      </c>
      <c r="D55" s="61">
        <f t="shared" si="1"/>
        <v>1.6030092592592596E-2</v>
      </c>
      <c r="E55" s="61">
        <f t="shared" si="2"/>
        <v>4.7417892068250004E-3</v>
      </c>
      <c r="F55" s="65">
        <v>51</v>
      </c>
      <c r="G55" s="66">
        <v>34</v>
      </c>
      <c r="H55" s="66"/>
      <c r="I55" s="67"/>
      <c r="J55" s="10">
        <f t="shared" si="0"/>
        <v>1.174768518518518E-2</v>
      </c>
    </row>
    <row r="56" spans="1:10" s="9" customFormat="1" ht="18.75" customHeight="1" x14ac:dyDescent="0.2">
      <c r="A56" s="11" t="s">
        <v>63</v>
      </c>
      <c r="B56" s="10">
        <v>1.2499999999999999E-2</v>
      </c>
      <c r="C56" s="10">
        <v>2.9166666666666664E-2</v>
      </c>
      <c r="D56" s="61">
        <f t="shared" si="1"/>
        <v>1.6666666666666663E-2</v>
      </c>
      <c r="E56" s="61">
        <f t="shared" si="2"/>
        <v>4.9300913052909732E-3</v>
      </c>
      <c r="F56" s="65">
        <v>52</v>
      </c>
      <c r="G56" s="66">
        <v>35</v>
      </c>
      <c r="H56" s="66"/>
      <c r="I56" s="67"/>
      <c r="J56" s="10">
        <f t="shared" si="0"/>
        <v>1.1111111111111113E-2</v>
      </c>
    </row>
    <row r="57" spans="1:10" s="9" customFormat="1" ht="18" customHeight="1" x14ac:dyDescent="0.2">
      <c r="A57" s="70" t="s">
        <v>64</v>
      </c>
      <c r="B57" s="10">
        <v>3.4722222222222224E-4</v>
      </c>
      <c r="C57" s="10">
        <v>3.0428240740740742E-2</v>
      </c>
      <c r="D57" s="10">
        <f t="shared" si="1"/>
        <v>3.0081018518518521E-2</v>
      </c>
      <c r="E57" s="10">
        <f t="shared" si="2"/>
        <v>8.8981300711466968E-3</v>
      </c>
      <c r="F57" s="65">
        <v>53</v>
      </c>
      <c r="G57" s="66">
        <v>36</v>
      </c>
      <c r="H57" s="66"/>
      <c r="I57" s="67"/>
      <c r="J57" s="10">
        <v>0</v>
      </c>
    </row>
    <row r="58" spans="1:10" s="9" customFormat="1" ht="18" customHeight="1" x14ac:dyDescent="0.2">
      <c r="A58" s="12"/>
      <c r="B58" s="13"/>
      <c r="C58" s="13"/>
      <c r="D58" s="13"/>
      <c r="E58" s="13"/>
      <c r="F58" s="14"/>
      <c r="G58" s="15"/>
      <c r="H58" s="15"/>
      <c r="J58" s="13"/>
    </row>
    <row r="59" spans="1:10" s="9" customFormat="1" ht="18" customHeight="1" x14ac:dyDescent="0.2">
      <c r="A59" s="12"/>
      <c r="B59" s="13"/>
      <c r="C59" s="13"/>
      <c r="D59" s="13"/>
      <c r="E59" s="13"/>
      <c r="F59" s="14"/>
      <c r="G59" s="15"/>
      <c r="H59" s="15"/>
      <c r="J59" s="13"/>
    </row>
    <row r="60" spans="1:10" s="9" customFormat="1" ht="18" customHeight="1" x14ac:dyDescent="0.2">
      <c r="A60" s="12"/>
      <c r="B60" s="13"/>
      <c r="C60" s="13"/>
      <c r="D60" s="13"/>
      <c r="E60" s="13"/>
      <c r="F60" s="14"/>
      <c r="G60" s="15"/>
      <c r="H60" s="15"/>
      <c r="J60" s="13"/>
    </row>
    <row r="61" spans="1:10" s="9" customFormat="1" ht="18" customHeight="1" x14ac:dyDescent="0.2">
      <c r="A61" s="12"/>
      <c r="B61" s="13"/>
      <c r="C61" s="13"/>
      <c r="D61" s="13"/>
      <c r="E61" s="13"/>
      <c r="F61" s="14"/>
      <c r="G61" s="15"/>
      <c r="H61" s="15"/>
      <c r="J61" s="13"/>
    </row>
    <row r="62" spans="1:10" s="9" customFormat="1" ht="18" customHeight="1" x14ac:dyDescent="0.2">
      <c r="A62" s="12"/>
      <c r="B62" s="13"/>
      <c r="C62" s="13"/>
      <c r="D62" s="13"/>
      <c r="E62" s="13"/>
      <c r="F62" s="14"/>
      <c r="G62" s="15"/>
      <c r="H62" s="15"/>
      <c r="J62" s="13"/>
    </row>
    <row r="63" spans="1:10" s="9" customFormat="1" ht="18" customHeight="1" x14ac:dyDescent="0.2">
      <c r="A63" s="12"/>
      <c r="B63" s="13"/>
      <c r="C63" s="13"/>
      <c r="D63" s="13"/>
      <c r="E63" s="13"/>
      <c r="F63" s="14"/>
      <c r="G63" s="15"/>
      <c r="H63" s="15"/>
      <c r="J63" s="13"/>
    </row>
    <row r="64" spans="1:10" s="9" customFormat="1" ht="18" customHeight="1" x14ac:dyDescent="0.2">
      <c r="A64" s="12"/>
      <c r="B64" s="13"/>
      <c r="C64" s="13"/>
      <c r="D64" s="13"/>
      <c r="E64" s="13"/>
      <c r="F64" s="14"/>
      <c r="G64" s="15"/>
      <c r="H64" s="15"/>
      <c r="J64" s="13"/>
    </row>
    <row r="65" spans="1:10" s="9" customFormat="1" ht="18" customHeight="1" x14ac:dyDescent="0.2">
      <c r="A65" s="12"/>
      <c r="B65" s="13"/>
      <c r="C65" s="13"/>
      <c r="D65" s="13"/>
      <c r="E65" s="13"/>
      <c r="F65" s="14"/>
      <c r="G65" s="15"/>
      <c r="H65" s="15"/>
      <c r="J65" s="13"/>
    </row>
    <row r="66" spans="1:10" s="9" customFormat="1" ht="18" customHeight="1" x14ac:dyDescent="0.2">
      <c r="A66" s="12"/>
      <c r="B66" s="13"/>
      <c r="C66" s="13"/>
      <c r="D66" s="13"/>
      <c r="E66" s="13"/>
      <c r="F66" s="14"/>
      <c r="G66" s="15"/>
      <c r="H66" s="15"/>
      <c r="J66" s="13"/>
    </row>
    <row r="67" spans="1:10" s="9" customFormat="1" x14ac:dyDescent="0.2">
      <c r="A67" s="12"/>
      <c r="B67" s="13"/>
      <c r="C67" s="13"/>
      <c r="D67" s="13"/>
      <c r="E67" s="13"/>
      <c r="F67" s="14"/>
      <c r="G67" s="15"/>
      <c r="H67" s="15"/>
      <c r="J67" s="13"/>
    </row>
    <row r="68" spans="1:10" s="9" customFormat="1" x14ac:dyDescent="0.2">
      <c r="A68" s="12"/>
      <c r="B68" s="13"/>
      <c r="C68" s="13"/>
      <c r="D68" s="13"/>
      <c r="E68" s="13"/>
      <c r="F68" s="14"/>
      <c r="G68" s="15"/>
      <c r="H68" s="15"/>
      <c r="J68" s="13"/>
    </row>
    <row r="69" spans="1:10" s="9" customFormat="1" x14ac:dyDescent="0.2">
      <c r="A69" s="12"/>
      <c r="B69" s="13"/>
      <c r="C69" s="13"/>
      <c r="D69" s="13"/>
      <c r="E69" s="13"/>
      <c r="F69" s="14"/>
      <c r="G69" s="15"/>
      <c r="H69" s="15"/>
      <c r="J69" s="13"/>
    </row>
    <row r="70" spans="1:10" s="9" customFormat="1" x14ac:dyDescent="0.2">
      <c r="A70" s="12"/>
      <c r="B70" s="13"/>
      <c r="C70" s="13"/>
      <c r="D70" s="13"/>
      <c r="E70" s="13"/>
      <c r="F70" s="14"/>
      <c r="G70" s="15"/>
      <c r="H70" s="15"/>
      <c r="J70" s="13"/>
    </row>
    <row r="71" spans="1:10" s="9" customFormat="1" x14ac:dyDescent="0.2">
      <c r="A71" s="12"/>
      <c r="B71" s="13"/>
      <c r="C71" s="13"/>
      <c r="D71" s="13"/>
      <c r="E71" s="13"/>
      <c r="F71" s="14"/>
      <c r="G71" s="15"/>
      <c r="H71" s="15"/>
      <c r="J71" s="13"/>
    </row>
    <row r="72" spans="1:10" s="9" customFormat="1" x14ac:dyDescent="0.2">
      <c r="A72" s="12"/>
      <c r="B72" s="13"/>
      <c r="C72" s="13"/>
      <c r="D72" s="13"/>
      <c r="E72" s="13"/>
      <c r="F72" s="14"/>
      <c r="G72" s="15"/>
      <c r="H72" s="15"/>
      <c r="J72" s="13"/>
    </row>
    <row r="73" spans="1:10" s="9" customFormat="1" x14ac:dyDescent="0.2">
      <c r="A73" s="12"/>
      <c r="B73" s="13"/>
      <c r="C73" s="13"/>
      <c r="D73" s="13"/>
      <c r="E73" s="13"/>
      <c r="F73" s="14"/>
      <c r="G73" s="15"/>
      <c r="H73" s="15"/>
      <c r="J73" s="13"/>
    </row>
    <row r="74" spans="1:10" s="9" customFormat="1" x14ac:dyDescent="0.2">
      <c r="A74" s="12"/>
      <c r="B74" s="13"/>
      <c r="C74" s="13"/>
      <c r="D74" s="13"/>
      <c r="E74" s="13"/>
      <c r="F74" s="14"/>
      <c r="G74" s="15"/>
      <c r="H74" s="15"/>
      <c r="J74" s="13"/>
    </row>
    <row r="75" spans="1:10" s="9" customFormat="1" x14ac:dyDescent="0.2">
      <c r="A75" s="12"/>
      <c r="B75" s="13"/>
      <c r="C75" s="13"/>
      <c r="D75" s="13"/>
      <c r="E75" s="13"/>
      <c r="F75" s="14"/>
      <c r="G75" s="15"/>
      <c r="H75" s="15"/>
      <c r="J75" s="13"/>
    </row>
    <row r="76" spans="1:10" s="9" customFormat="1" x14ac:dyDescent="0.2">
      <c r="A76" s="12"/>
      <c r="B76" s="13"/>
      <c r="C76" s="13"/>
      <c r="D76" s="13"/>
      <c r="E76" s="13"/>
      <c r="F76" s="14"/>
      <c r="G76" s="15"/>
      <c r="H76" s="15"/>
      <c r="J76" s="13"/>
    </row>
    <row r="77" spans="1:10" s="9" customFormat="1" x14ac:dyDescent="0.2">
      <c r="A77" s="12"/>
      <c r="B77" s="13"/>
      <c r="C77" s="13"/>
      <c r="D77" s="13"/>
      <c r="E77" s="13"/>
      <c r="F77" s="14"/>
      <c r="G77" s="15"/>
      <c r="H77" s="15"/>
      <c r="J77" s="13"/>
    </row>
    <row r="78" spans="1:10" s="9" customFormat="1" x14ac:dyDescent="0.2">
      <c r="A78" s="12"/>
      <c r="B78" s="13"/>
      <c r="C78" s="13"/>
      <c r="D78" s="13"/>
      <c r="E78" s="13"/>
      <c r="F78" s="14"/>
      <c r="G78" s="15"/>
      <c r="H78" s="15"/>
      <c r="J78" s="13"/>
    </row>
    <row r="79" spans="1:10" s="9" customFormat="1" x14ac:dyDescent="0.2">
      <c r="A79" s="12"/>
      <c r="B79" s="13"/>
      <c r="C79" s="13"/>
      <c r="D79" s="13"/>
      <c r="E79" s="13"/>
      <c r="F79" s="14"/>
      <c r="G79" s="15"/>
      <c r="H79" s="15"/>
      <c r="J79" s="13"/>
    </row>
  </sheetData>
  <mergeCells count="3">
    <mergeCell ref="A1:H1"/>
    <mergeCell ref="A2:H2"/>
    <mergeCell ref="A3:H3"/>
  </mergeCells>
  <phoneticPr fontId="7" type="noConversion"/>
  <printOptions horizontalCentered="1" verticalCentered="1" headings="1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Race#1</vt:lpstr>
      <vt:lpstr>Race#2</vt:lpstr>
      <vt:lpstr>Race#3</vt:lpstr>
      <vt:lpstr>Race#4</vt:lpstr>
      <vt:lpstr>Race#5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Handicap Results 2009</dc:title>
  <dc:creator>user</dc:creator>
  <cp:lastModifiedBy>graham clarke</cp:lastModifiedBy>
  <cp:lastPrinted>2017-08-17T10:14:38Z</cp:lastPrinted>
  <dcterms:created xsi:type="dcterms:W3CDTF">2008-04-26T09:56:08Z</dcterms:created>
  <dcterms:modified xsi:type="dcterms:W3CDTF">2019-08-25T17:08:08Z</dcterms:modified>
</cp:coreProperties>
</file>