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ham\Documents\Running\Denmead Striders\Summer Handicap\2026 Handicap\"/>
    </mc:Choice>
  </mc:AlternateContent>
  <xr:revisionPtr revIDLastSave="0" documentId="13_ncr:1_{6B8A8445-DCB0-4543-A0DC-02ACB8B82705}" xr6:coauthVersionLast="47" xr6:coauthVersionMax="47" xr10:uidLastSave="{00000000-0000-0000-0000-000000000000}"/>
  <bookViews>
    <workbookView xWindow="6255" yWindow="630" windowWidth="28800" windowHeight="15435" activeTab="4" xr2:uid="{00000000-000D-0000-FFFF-FFFF00000000}"/>
  </bookViews>
  <sheets>
    <sheet name="Race #1" sheetId="2" r:id="rId1"/>
    <sheet name="Race #2" sheetId="3" r:id="rId2"/>
    <sheet name="Race #3" sheetId="4" r:id="rId3"/>
    <sheet name="Race #4" sheetId="5" r:id="rId4"/>
    <sheet name="Race #5" sheetId="6" r:id="rId5"/>
  </sheets>
  <externalReferences>
    <externalReference r:id="rId6"/>
  </externalReferences>
  <definedNames>
    <definedName name="HandicapLookupTable" localSheetId="0">#REF!,#REF!</definedName>
    <definedName name="HandicapLookupTable" localSheetId="2">#REF!,#REF!</definedName>
    <definedName name="HandicapLookupTable" localSheetId="4">#REF!,#REF!</definedName>
    <definedName name="HandicapLookupTable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6" l="1"/>
  <c r="E5" i="6" s="1"/>
  <c r="D6" i="6"/>
  <c r="J6" i="6" s="1"/>
  <c r="D7" i="6"/>
  <c r="J7" i="6" s="1"/>
  <c r="E7" i="6"/>
  <c r="D8" i="6"/>
  <c r="E8" i="6" s="1"/>
  <c r="J8" i="6"/>
  <c r="D9" i="6"/>
  <c r="E9" i="6" s="1"/>
  <c r="D10" i="6"/>
  <c r="E10" i="6" s="1"/>
  <c r="D11" i="6"/>
  <c r="J11" i="6" s="1"/>
  <c r="E11" i="6"/>
  <c r="D12" i="6"/>
  <c r="E12" i="6"/>
  <c r="J12" i="6"/>
  <c r="D13" i="6"/>
  <c r="E13" i="6" s="1"/>
  <c r="D14" i="6"/>
  <c r="J14" i="6" s="1"/>
  <c r="D15" i="6"/>
  <c r="J15" i="6" s="1"/>
  <c r="E15" i="6"/>
  <c r="D16" i="6"/>
  <c r="E16" i="6" s="1"/>
  <c r="J16" i="6"/>
  <c r="D17" i="6"/>
  <c r="E17" i="6" s="1"/>
  <c r="D18" i="6"/>
  <c r="E18" i="6" s="1"/>
  <c r="D19" i="6"/>
  <c r="E19" i="6" s="1"/>
  <c r="J19" i="6"/>
  <c r="D20" i="6"/>
  <c r="E20" i="6"/>
  <c r="J20" i="6"/>
  <c r="D21" i="6"/>
  <c r="E21" i="6" s="1"/>
  <c r="J21" i="6"/>
  <c r="D22" i="6"/>
  <c r="J22" i="6" s="1"/>
  <c r="E22" i="6"/>
  <c r="D23" i="6"/>
  <c r="J23" i="6" s="1"/>
  <c r="E23" i="6"/>
  <c r="D24" i="6"/>
  <c r="E24" i="6" s="1"/>
  <c r="D25" i="6"/>
  <c r="E25" i="6" s="1"/>
  <c r="D26" i="6"/>
  <c r="E26" i="6" s="1"/>
  <c r="D27" i="6"/>
  <c r="E27" i="6"/>
  <c r="J27" i="6"/>
  <c r="D28" i="6"/>
  <c r="J28" i="6" s="1"/>
  <c r="E28" i="6"/>
  <c r="D29" i="6"/>
  <c r="E29" i="6" s="1"/>
  <c r="J29" i="6"/>
  <c r="D30" i="6"/>
  <c r="J30" i="6" s="1"/>
  <c r="E30" i="6"/>
  <c r="D31" i="6"/>
  <c r="J31" i="6" s="1"/>
  <c r="E31" i="6"/>
  <c r="D32" i="6"/>
  <c r="E32" i="6" s="1"/>
  <c r="J32" i="6"/>
  <c r="D33" i="6"/>
  <c r="E33" i="6" s="1"/>
  <c r="D34" i="6"/>
  <c r="E34" i="6" s="1"/>
  <c r="D35" i="6"/>
  <c r="E35" i="6"/>
  <c r="J35" i="6"/>
  <c r="D36" i="6"/>
  <c r="E36" i="6" s="1"/>
  <c r="D37" i="6"/>
  <c r="J37" i="6" s="1"/>
  <c r="D38" i="6"/>
  <c r="J38" i="6" s="1"/>
  <c r="E38" i="6"/>
  <c r="D39" i="6"/>
  <c r="J39" i="6" s="1"/>
  <c r="E39" i="6"/>
  <c r="D40" i="6"/>
  <c r="E40" i="6" s="1"/>
  <c r="D41" i="6"/>
  <c r="E41" i="6" s="1"/>
  <c r="D42" i="6"/>
  <c r="E42" i="6" s="1"/>
  <c r="D43" i="6"/>
  <c r="E43" i="6"/>
  <c r="J43" i="6"/>
  <c r="D44" i="6"/>
  <c r="E44" i="6" s="1"/>
  <c r="D45" i="6"/>
  <c r="E45" i="6" s="1"/>
  <c r="J45" i="6"/>
  <c r="D46" i="6"/>
  <c r="J46" i="6" s="1"/>
  <c r="E46" i="6"/>
  <c r="E37" i="6" l="1"/>
  <c r="E14" i="6"/>
  <c r="E6" i="6"/>
  <c r="J44" i="6"/>
  <c r="J40" i="6"/>
  <c r="J36" i="6"/>
  <c r="J13" i="6"/>
  <c r="J24" i="6"/>
  <c r="J41" i="6"/>
  <c r="J33" i="6"/>
  <c r="J25" i="6"/>
  <c r="J17" i="6"/>
  <c r="J9" i="6"/>
  <c r="J5" i="6"/>
  <c r="J42" i="6"/>
  <c r="J34" i="6"/>
  <c r="J26" i="6"/>
  <c r="J18" i="6"/>
  <c r="J10" i="6"/>
  <c r="E48" i="5"/>
  <c r="D48" i="5"/>
  <c r="J48" i="5" s="1"/>
  <c r="D47" i="5"/>
  <c r="J47" i="5" s="1"/>
  <c r="D46" i="5"/>
  <c r="J46" i="5" s="1"/>
  <c r="J45" i="5"/>
  <c r="E45" i="5"/>
  <c r="D45" i="5"/>
  <c r="E44" i="5"/>
  <c r="D44" i="5"/>
  <c r="J44" i="5" s="1"/>
  <c r="D43" i="5"/>
  <c r="E43" i="5" s="1"/>
  <c r="J42" i="5"/>
  <c r="E42" i="5"/>
  <c r="D42" i="5"/>
  <c r="J41" i="5"/>
  <c r="E41" i="5"/>
  <c r="D41" i="5"/>
  <c r="E40" i="5"/>
  <c r="D40" i="5"/>
  <c r="J40" i="5" s="1"/>
  <c r="D39" i="5"/>
  <c r="J39" i="5" s="1"/>
  <c r="J38" i="5"/>
  <c r="D38" i="5"/>
  <c r="E38" i="5" s="1"/>
  <c r="J37" i="5"/>
  <c r="E37" i="5"/>
  <c r="D37" i="5"/>
  <c r="E36" i="5"/>
  <c r="D36" i="5"/>
  <c r="J36" i="5" s="1"/>
  <c r="D35" i="5"/>
  <c r="E35" i="5" s="1"/>
  <c r="J34" i="5"/>
  <c r="E34" i="5"/>
  <c r="D34" i="5"/>
  <c r="J33" i="5"/>
  <c r="E33" i="5"/>
  <c r="D33" i="5"/>
  <c r="E32" i="5"/>
  <c r="D32" i="5"/>
  <c r="J32" i="5" s="1"/>
  <c r="D31" i="5"/>
  <c r="J31" i="5" s="1"/>
  <c r="J30" i="5"/>
  <c r="D30" i="5"/>
  <c r="E30" i="5" s="1"/>
  <c r="J29" i="5"/>
  <c r="D29" i="5"/>
  <c r="E29" i="5" s="1"/>
  <c r="E28" i="5"/>
  <c r="D28" i="5"/>
  <c r="J28" i="5" s="1"/>
  <c r="D27" i="5"/>
  <c r="E27" i="5" s="1"/>
  <c r="J26" i="5"/>
  <c r="E26" i="5"/>
  <c r="D26" i="5"/>
  <c r="J25" i="5"/>
  <c r="E25" i="5"/>
  <c r="D25" i="5"/>
  <c r="E24" i="5"/>
  <c r="D24" i="5"/>
  <c r="J24" i="5" s="1"/>
  <c r="D23" i="5"/>
  <c r="J23" i="5" s="1"/>
  <c r="J22" i="5"/>
  <c r="D22" i="5"/>
  <c r="E22" i="5" s="1"/>
  <c r="J21" i="5"/>
  <c r="E21" i="5"/>
  <c r="D21" i="5"/>
  <c r="E20" i="5"/>
  <c r="D20" i="5"/>
  <c r="J20" i="5" s="1"/>
  <c r="D19" i="5"/>
  <c r="E19" i="5" s="1"/>
  <c r="J18" i="5"/>
  <c r="E18" i="5"/>
  <c r="D18" i="5"/>
  <c r="J17" i="5"/>
  <c r="E17" i="5"/>
  <c r="D17" i="5"/>
  <c r="E16" i="5"/>
  <c r="D16" i="5"/>
  <c r="J16" i="5" s="1"/>
  <c r="D15" i="5"/>
  <c r="J15" i="5" s="1"/>
  <c r="J14" i="5"/>
  <c r="D14" i="5"/>
  <c r="E14" i="5" s="1"/>
  <c r="J13" i="5"/>
  <c r="D13" i="5"/>
  <c r="E13" i="5" s="1"/>
  <c r="E12" i="5"/>
  <c r="D12" i="5"/>
  <c r="J12" i="5" s="1"/>
  <c r="D11" i="5"/>
  <c r="E11" i="5" s="1"/>
  <c r="J10" i="5"/>
  <c r="E10" i="5"/>
  <c r="D10" i="5"/>
  <c r="J9" i="5"/>
  <c r="E9" i="5"/>
  <c r="D9" i="5"/>
  <c r="E8" i="5"/>
  <c r="D8" i="5"/>
  <c r="J8" i="5" s="1"/>
  <c r="D7" i="5"/>
  <c r="J7" i="5" s="1"/>
  <c r="J6" i="5"/>
  <c r="D6" i="5"/>
  <c r="E6" i="5" s="1"/>
  <c r="J5" i="5"/>
  <c r="D5" i="5"/>
  <c r="E5" i="5" s="1"/>
  <c r="D5" i="4"/>
  <c r="E5" i="4" s="1"/>
  <c r="D6" i="4"/>
  <c r="E6" i="4" s="1"/>
  <c r="D7" i="4"/>
  <c r="E7" i="4" s="1"/>
  <c r="J7" i="4"/>
  <c r="D8" i="4"/>
  <c r="E8" i="4" s="1"/>
  <c r="J8" i="4"/>
  <c r="D9" i="4"/>
  <c r="E9" i="4" s="1"/>
  <c r="J9" i="4"/>
  <c r="D10" i="4"/>
  <c r="E10" i="4" s="1"/>
  <c r="D11" i="4"/>
  <c r="J11" i="4" s="1"/>
  <c r="E11" i="4"/>
  <c r="D12" i="4"/>
  <c r="E12" i="4" s="1"/>
  <c r="D13" i="4"/>
  <c r="J13" i="4" s="1"/>
  <c r="E13" i="4"/>
  <c r="D14" i="4"/>
  <c r="E14" i="4" s="1"/>
  <c r="D15" i="4"/>
  <c r="E15" i="4" s="1"/>
  <c r="D16" i="4"/>
  <c r="E16" i="4" s="1"/>
  <c r="J16" i="4"/>
  <c r="D17" i="4"/>
  <c r="E17" i="4"/>
  <c r="J17" i="4"/>
  <c r="D18" i="4"/>
  <c r="E18" i="4" s="1"/>
  <c r="D19" i="4"/>
  <c r="J19" i="4" s="1"/>
  <c r="E19" i="4"/>
  <c r="D20" i="4"/>
  <c r="E20" i="4" s="1"/>
  <c r="D21" i="4"/>
  <c r="J21" i="4" s="1"/>
  <c r="E21" i="4"/>
  <c r="D22" i="4"/>
  <c r="E22" i="4" s="1"/>
  <c r="D23" i="4"/>
  <c r="E23" i="4" s="1"/>
  <c r="D24" i="4"/>
  <c r="E24" i="4" s="1"/>
  <c r="J24" i="4"/>
  <c r="D25" i="4"/>
  <c r="E25" i="4"/>
  <c r="J25" i="4"/>
  <c r="D26" i="4"/>
  <c r="E26" i="4" s="1"/>
  <c r="D27" i="4"/>
  <c r="J27" i="4" s="1"/>
  <c r="E27" i="4"/>
  <c r="D28" i="4"/>
  <c r="E28" i="4" s="1"/>
  <c r="D29" i="4"/>
  <c r="J29" i="4" s="1"/>
  <c r="E29" i="4"/>
  <c r="D30" i="4"/>
  <c r="E30" i="4" s="1"/>
  <c r="D31" i="4"/>
  <c r="E31" i="4" s="1"/>
  <c r="D32" i="4"/>
  <c r="E32" i="4" s="1"/>
  <c r="J32" i="4"/>
  <c r="D33" i="4"/>
  <c r="E33" i="4"/>
  <c r="J33" i="4"/>
  <c r="D34" i="4"/>
  <c r="E34" i="4" s="1"/>
  <c r="D35" i="4"/>
  <c r="J35" i="4" s="1"/>
  <c r="E35" i="4"/>
  <c r="D36" i="4"/>
  <c r="E36" i="4" s="1"/>
  <c r="D37" i="4"/>
  <c r="J37" i="4" s="1"/>
  <c r="E37" i="4"/>
  <c r="D38" i="4"/>
  <c r="E38" i="4" s="1"/>
  <c r="D39" i="4"/>
  <c r="E39" i="4" s="1"/>
  <c r="D40" i="4"/>
  <c r="E40" i="4" s="1"/>
  <c r="J40" i="4"/>
  <c r="D41" i="4"/>
  <c r="E41" i="4"/>
  <c r="J41" i="4"/>
  <c r="D42" i="4"/>
  <c r="E42" i="4" s="1"/>
  <c r="D43" i="4"/>
  <c r="J43" i="4" s="1"/>
  <c r="E43" i="4"/>
  <c r="D44" i="4"/>
  <c r="E44" i="4" s="1"/>
  <c r="D45" i="4"/>
  <c r="J45" i="4" s="1"/>
  <c r="E45" i="4"/>
  <c r="D46" i="4"/>
  <c r="E46" i="4" s="1"/>
  <c r="D47" i="4"/>
  <c r="E47" i="4" s="1"/>
  <c r="D48" i="4"/>
  <c r="E48" i="4" s="1"/>
  <c r="J48" i="4"/>
  <c r="D49" i="4"/>
  <c r="E49" i="4"/>
  <c r="J49" i="4"/>
  <c r="D50" i="4"/>
  <c r="E50" i="4" s="1"/>
  <c r="D51" i="4"/>
  <c r="J51" i="4" s="1"/>
  <c r="E51" i="4"/>
  <c r="D52" i="4"/>
  <c r="E52" i="4" s="1"/>
  <c r="D53" i="4"/>
  <c r="J53" i="4" s="1"/>
  <c r="E53" i="4"/>
  <c r="D54" i="4"/>
  <c r="E54" i="4" s="1"/>
  <c r="D55" i="4"/>
  <c r="E55" i="4" s="1"/>
  <c r="J11" i="5" l="1"/>
  <c r="J19" i="5"/>
  <c r="J27" i="5"/>
  <c r="J35" i="5"/>
  <c r="J43" i="5"/>
  <c r="E46" i="5"/>
  <c r="E7" i="5"/>
  <c r="E15" i="5"/>
  <c r="E23" i="5"/>
  <c r="E31" i="5"/>
  <c r="E39" i="5"/>
  <c r="E47" i="5"/>
  <c r="J55" i="4"/>
  <c r="J50" i="4"/>
  <c r="J47" i="4"/>
  <c r="J42" i="4"/>
  <c r="J39" i="4"/>
  <c r="J34" i="4"/>
  <c r="J31" i="4"/>
  <c r="J26" i="4"/>
  <c r="J23" i="4"/>
  <c r="J18" i="4"/>
  <c r="J15" i="4"/>
  <c r="J10" i="4"/>
  <c r="J6" i="4"/>
  <c r="J5" i="4"/>
  <c r="J52" i="4"/>
  <c r="J44" i="4"/>
  <c r="J36" i="4"/>
  <c r="J28" i="4"/>
  <c r="J20" i="4"/>
  <c r="J12" i="4"/>
  <c r="J54" i="4"/>
  <c r="J38" i="4"/>
  <c r="J30" i="4"/>
  <c r="J22" i="4"/>
  <c r="J14" i="4"/>
  <c r="J46" i="4"/>
  <c r="D5" i="3"/>
  <c r="D57" i="3"/>
  <c r="J57" i="3" s="1"/>
  <c r="D56" i="3"/>
  <c r="J56" i="3" s="1"/>
  <c r="J55" i="3"/>
  <c r="E55" i="3"/>
  <c r="D55" i="3"/>
  <c r="J54" i="3"/>
  <c r="D54" i="3"/>
  <c r="E54" i="3" s="1"/>
  <c r="D53" i="3"/>
  <c r="J53" i="3" s="1"/>
  <c r="J52" i="3"/>
  <c r="D52" i="3"/>
  <c r="E52" i="3" s="1"/>
  <c r="J51" i="3"/>
  <c r="E51" i="3"/>
  <c r="D51" i="3"/>
  <c r="D50" i="3"/>
  <c r="J50" i="3" s="1"/>
  <c r="E49" i="3"/>
  <c r="D49" i="3"/>
  <c r="J49" i="3" s="1"/>
  <c r="J48" i="3"/>
  <c r="D48" i="3"/>
  <c r="E48" i="3" s="1"/>
  <c r="J47" i="3"/>
  <c r="E47" i="3"/>
  <c r="D47" i="3"/>
  <c r="J46" i="3"/>
  <c r="D46" i="3"/>
  <c r="E46" i="3" s="1"/>
  <c r="D45" i="3"/>
  <c r="J45" i="3" s="1"/>
  <c r="J44" i="3"/>
  <c r="D44" i="3"/>
  <c r="E44" i="3" s="1"/>
  <c r="E43" i="3"/>
  <c r="D43" i="3"/>
  <c r="J43" i="3" s="1"/>
  <c r="D42" i="3"/>
  <c r="J42" i="3" s="1"/>
  <c r="E41" i="3"/>
  <c r="D41" i="3"/>
  <c r="J41" i="3" s="1"/>
  <c r="J40" i="3"/>
  <c r="D40" i="3"/>
  <c r="E40" i="3" s="1"/>
  <c r="J39" i="3"/>
  <c r="E39" i="3"/>
  <c r="D39" i="3"/>
  <c r="J38" i="3"/>
  <c r="D38" i="3"/>
  <c r="E38" i="3" s="1"/>
  <c r="D37" i="3"/>
  <c r="J37" i="3" s="1"/>
  <c r="J36" i="3"/>
  <c r="D36" i="3"/>
  <c r="E36" i="3" s="1"/>
  <c r="E35" i="3"/>
  <c r="D35" i="3"/>
  <c r="J35" i="3" s="1"/>
  <c r="D34" i="3"/>
  <c r="J34" i="3" s="1"/>
  <c r="E33" i="3"/>
  <c r="D33" i="3"/>
  <c r="J33" i="3" s="1"/>
  <c r="J32" i="3"/>
  <c r="D32" i="3"/>
  <c r="E32" i="3" s="1"/>
  <c r="J31" i="3"/>
  <c r="E31" i="3"/>
  <c r="D31" i="3"/>
  <c r="J30" i="3"/>
  <c r="D30" i="3"/>
  <c r="E30" i="3" s="1"/>
  <c r="D29" i="3"/>
  <c r="J29" i="3" s="1"/>
  <c r="J28" i="3"/>
  <c r="D28" i="3"/>
  <c r="E28" i="3" s="1"/>
  <c r="E27" i="3"/>
  <c r="D27" i="3"/>
  <c r="J27" i="3" s="1"/>
  <c r="D26" i="3"/>
  <c r="E26" i="3" s="1"/>
  <c r="E25" i="3"/>
  <c r="D25" i="3"/>
  <c r="J25" i="3" s="1"/>
  <c r="J24" i="3"/>
  <c r="D24" i="3"/>
  <c r="E24" i="3" s="1"/>
  <c r="J23" i="3"/>
  <c r="E23" i="3"/>
  <c r="D23" i="3"/>
  <c r="J22" i="3"/>
  <c r="D22" i="3"/>
  <c r="E22" i="3" s="1"/>
  <c r="D21" i="3"/>
  <c r="J21" i="3" s="1"/>
  <c r="J20" i="3"/>
  <c r="D20" i="3"/>
  <c r="E20" i="3" s="1"/>
  <c r="E19" i="3"/>
  <c r="D19" i="3"/>
  <c r="J19" i="3" s="1"/>
  <c r="D18" i="3"/>
  <c r="E18" i="3" s="1"/>
  <c r="E17" i="3"/>
  <c r="D17" i="3"/>
  <c r="J17" i="3" s="1"/>
  <c r="J16" i="3"/>
  <c r="D16" i="3"/>
  <c r="E16" i="3" s="1"/>
  <c r="J15" i="3"/>
  <c r="E15" i="3"/>
  <c r="D15" i="3"/>
  <c r="J14" i="3"/>
  <c r="D14" i="3"/>
  <c r="E14" i="3" s="1"/>
  <c r="D13" i="3"/>
  <c r="J13" i="3" s="1"/>
  <c r="J12" i="3"/>
  <c r="D12" i="3"/>
  <c r="E12" i="3" s="1"/>
  <c r="E11" i="3"/>
  <c r="D11" i="3"/>
  <c r="J11" i="3" s="1"/>
  <c r="D10" i="3"/>
  <c r="J10" i="3" s="1"/>
  <c r="E9" i="3"/>
  <c r="D9" i="3"/>
  <c r="J9" i="3" s="1"/>
  <c r="J8" i="3"/>
  <c r="D8" i="3"/>
  <c r="E8" i="3" s="1"/>
  <c r="J7" i="3"/>
  <c r="E7" i="3"/>
  <c r="D7" i="3"/>
  <c r="D6" i="3"/>
  <c r="J6" i="3" s="1"/>
  <c r="J5" i="3"/>
  <c r="E10" i="3" l="1"/>
  <c r="E34" i="3"/>
  <c r="E42" i="3"/>
  <c r="E50" i="3"/>
  <c r="E5" i="3"/>
  <c r="E13" i="3"/>
  <c r="J18" i="3"/>
  <c r="E21" i="3"/>
  <c r="J26" i="3"/>
  <c r="E29" i="3"/>
  <c r="E37" i="3"/>
  <c r="E45" i="3"/>
  <c r="E53" i="3"/>
  <c r="E56" i="3"/>
  <c r="E6" i="3"/>
  <c r="E57" i="3"/>
  <c r="E9" i="2"/>
  <c r="E10" i="2"/>
  <c r="E16" i="2"/>
  <c r="E17" i="2"/>
  <c r="E18" i="2"/>
  <c r="E24" i="2"/>
  <c r="E25" i="2"/>
  <c r="E26" i="2"/>
  <c r="E32" i="2"/>
  <c r="E33" i="2"/>
  <c r="E34" i="2"/>
  <c r="E40" i="2"/>
  <c r="E41" i="2"/>
  <c r="E42" i="2"/>
  <c r="E48" i="2"/>
  <c r="E49" i="2"/>
  <c r="E50" i="2"/>
  <c r="E56" i="2"/>
  <c r="E57" i="2"/>
  <c r="E58" i="2"/>
  <c r="E64" i="2"/>
  <c r="E65" i="2"/>
  <c r="E66" i="2"/>
  <c r="E8" i="2"/>
  <c r="D37" i="2"/>
  <c r="E37" i="2" s="1"/>
  <c r="D38" i="2"/>
  <c r="E38" i="2" s="1"/>
  <c r="D39" i="2"/>
  <c r="E39" i="2" s="1"/>
  <c r="D40" i="2"/>
  <c r="D41" i="2"/>
  <c r="D42" i="2"/>
  <c r="D43" i="2"/>
  <c r="E43" i="2" s="1"/>
  <c r="D44" i="2"/>
  <c r="E44" i="2" s="1"/>
  <c r="D45" i="2"/>
  <c r="E45" i="2" s="1"/>
  <c r="D46" i="2"/>
  <c r="E46" i="2" s="1"/>
  <c r="D47" i="2"/>
  <c r="E47" i="2" s="1"/>
  <c r="D48" i="2"/>
  <c r="D49" i="2"/>
  <c r="D50" i="2"/>
  <c r="D51" i="2"/>
  <c r="E51" i="2" s="1"/>
  <c r="D52" i="2"/>
  <c r="E52" i="2" s="1"/>
  <c r="D53" i="2"/>
  <c r="E53" i="2" s="1"/>
  <c r="D54" i="2"/>
  <c r="E54" i="2" s="1"/>
  <c r="D55" i="2"/>
  <c r="E55" i="2" s="1"/>
  <c r="D56" i="2"/>
  <c r="D57" i="2"/>
  <c r="D58" i="2"/>
  <c r="D59" i="2"/>
  <c r="E59" i="2" s="1"/>
  <c r="D60" i="2"/>
  <c r="E60" i="2" s="1"/>
  <c r="D61" i="2"/>
  <c r="E61" i="2" s="1"/>
  <c r="D62" i="2"/>
  <c r="E62" i="2" s="1"/>
  <c r="D63" i="2"/>
  <c r="E63" i="2" s="1"/>
  <c r="D64" i="2"/>
  <c r="D65" i="2"/>
  <c r="D66" i="2"/>
  <c r="D67" i="2"/>
  <c r="E67" i="2" s="1"/>
  <c r="D68" i="2"/>
  <c r="E68" i="2" s="1"/>
  <c r="D5" i="2"/>
  <c r="D6" i="2"/>
  <c r="E6" i="2" s="1"/>
  <c r="D7" i="2"/>
  <c r="E7" i="2" s="1"/>
  <c r="D8" i="2"/>
  <c r="D9" i="2"/>
  <c r="D10" i="2"/>
  <c r="D11" i="2"/>
  <c r="E11" i="2" s="1"/>
  <c r="D12" i="2"/>
  <c r="E12" i="2" s="1"/>
  <c r="D13" i="2"/>
  <c r="E13" i="2" s="1"/>
  <c r="D14" i="2"/>
  <c r="E14" i="2" s="1"/>
  <c r="D15" i="2"/>
  <c r="E15" i="2" s="1"/>
  <c r="D16" i="2"/>
  <c r="D17" i="2"/>
  <c r="D18" i="2"/>
  <c r="D19" i="2"/>
  <c r="E19" i="2" s="1"/>
  <c r="D20" i="2"/>
  <c r="E20" i="2" s="1"/>
  <c r="D21" i="2"/>
  <c r="E21" i="2" s="1"/>
  <c r="D22" i="2"/>
  <c r="E22" i="2" s="1"/>
  <c r="D23" i="2"/>
  <c r="E23" i="2" s="1"/>
  <c r="D24" i="2"/>
  <c r="D25" i="2"/>
  <c r="D26" i="2"/>
  <c r="D27" i="2"/>
  <c r="E27" i="2" s="1"/>
  <c r="D28" i="2"/>
  <c r="E28" i="2" s="1"/>
  <c r="D29" i="2"/>
  <c r="E29" i="2" s="1"/>
  <c r="D30" i="2"/>
  <c r="E30" i="2" s="1"/>
  <c r="D31" i="2"/>
  <c r="E31" i="2" s="1"/>
  <c r="D32" i="2"/>
  <c r="D33" i="2"/>
  <c r="D34" i="2"/>
  <c r="D73" i="2" l="1"/>
  <c r="E73" i="2" s="1"/>
  <c r="D69" i="2"/>
  <c r="E69" i="2" s="1"/>
  <c r="D70" i="2"/>
  <c r="E70" i="2" s="1"/>
  <c r="D71" i="2"/>
  <c r="E71" i="2" s="1"/>
  <c r="D72" i="2"/>
  <c r="J72" i="2" s="1"/>
  <c r="J12" i="2"/>
  <c r="J16" i="2"/>
  <c r="J20" i="2"/>
  <c r="J24" i="2"/>
  <c r="J25" i="2"/>
  <c r="J27" i="2"/>
  <c r="J28" i="2"/>
  <c r="J32" i="2"/>
  <c r="J33" i="2"/>
  <c r="D35" i="2"/>
  <c r="E35" i="2" s="1"/>
  <c r="D36" i="2"/>
  <c r="J37" i="2"/>
  <c r="J39" i="2"/>
  <c r="J40" i="2"/>
  <c r="J44" i="2"/>
  <c r="J45" i="2"/>
  <c r="J47" i="2"/>
  <c r="J48" i="2"/>
  <c r="J49" i="2"/>
  <c r="J51" i="2"/>
  <c r="J52" i="2"/>
  <c r="J11" i="2"/>
  <c r="J5" i="2"/>
  <c r="J6" i="2"/>
  <c r="J9" i="2"/>
  <c r="J7" i="2"/>
  <c r="J8" i="2"/>
  <c r="J36" i="2" l="1"/>
  <c r="E36" i="2"/>
  <c r="J73" i="2"/>
  <c r="E72" i="2"/>
  <c r="J71" i="2"/>
  <c r="J70" i="2"/>
  <c r="J69" i="2"/>
  <c r="J67" i="2"/>
  <c r="J66" i="2"/>
  <c r="J63" i="2"/>
  <c r="J68" i="2"/>
  <c r="J65" i="2"/>
  <c r="J64" i="2"/>
  <c r="J60" i="2"/>
  <c r="J59" i="2"/>
  <c r="J58" i="2"/>
  <c r="J57" i="2"/>
  <c r="J56" i="2"/>
  <c r="J61" i="2"/>
  <c r="J62" i="2"/>
  <c r="E5" i="2"/>
  <c r="J54" i="2"/>
  <c r="J50" i="2"/>
  <c r="J46" i="2"/>
  <c r="J42" i="2"/>
  <c r="J38" i="2"/>
  <c r="J34" i="2"/>
  <c r="J30" i="2"/>
  <c r="J26" i="2"/>
  <c r="J22" i="2"/>
  <c r="J18" i="2"/>
  <c r="J14" i="2"/>
  <c r="J10" i="2"/>
  <c r="J55" i="2"/>
  <c r="J53" i="2"/>
  <c r="J43" i="2"/>
  <c r="J41" i="2"/>
  <c r="J35" i="2"/>
  <c r="J31" i="2"/>
  <c r="J29" i="2"/>
  <c r="J23" i="2"/>
  <c r="J21" i="2"/>
  <c r="J19" i="2"/>
  <c r="J17" i="2"/>
  <c r="J15" i="2"/>
  <c r="J13" i="2"/>
</calcChain>
</file>

<file path=xl/sharedStrings.xml><?xml version="1.0" encoding="utf-8"?>
<sst xmlns="http://schemas.openxmlformats.org/spreadsheetml/2006/main" count="302" uniqueCount="119">
  <si>
    <t>NAME</t>
  </si>
  <si>
    <t>ACTUAL TIME</t>
  </si>
  <si>
    <t>MIN/MILE</t>
  </si>
  <si>
    <t>OVERALL POSITION</t>
  </si>
  <si>
    <t>MENS POSITION</t>
  </si>
  <si>
    <t>LADIES POSITION</t>
  </si>
  <si>
    <t>HANDICAP</t>
  </si>
  <si>
    <t>FINISH TIME</t>
  </si>
  <si>
    <t>NEW HANDICAP</t>
  </si>
  <si>
    <t>Handicap Base time</t>
  </si>
  <si>
    <t>DENMEAD STRIDERS SUMMER HANDICAP RESULTS</t>
  </si>
  <si>
    <t>Caroline Whiting</t>
  </si>
  <si>
    <t>Jeffrey Streeter</t>
  </si>
  <si>
    <t>Michael Harrison</t>
  </si>
  <si>
    <t>Julian Manning</t>
  </si>
  <si>
    <t>Rob Wilson</t>
  </si>
  <si>
    <t>Alison Greasley</t>
  </si>
  <si>
    <t>Molly Bicknell</t>
  </si>
  <si>
    <t>Kevin Hewitt</t>
  </si>
  <si>
    <t>Stephen Allen</t>
  </si>
  <si>
    <t>David Humphrey</t>
  </si>
  <si>
    <t>Mark Bicknell</t>
  </si>
  <si>
    <t>Stuart Hoare</t>
  </si>
  <si>
    <t>Dave Colenutt</t>
  </si>
  <si>
    <t>Mark Allibone</t>
  </si>
  <si>
    <t>Simon Cooper</t>
  </si>
  <si>
    <t>Paul Marshall</t>
  </si>
  <si>
    <t>John Malthouse</t>
  </si>
  <si>
    <t>Martyn Palmer</t>
  </si>
  <si>
    <t>Clare Welch</t>
  </si>
  <si>
    <t>Andrew Meredith</t>
  </si>
  <si>
    <t>David Pearson</t>
  </si>
  <si>
    <t>Billy Chapman</t>
  </si>
  <si>
    <t>Rick Toovey</t>
  </si>
  <si>
    <t>George Sutherland</t>
  </si>
  <si>
    <t>Kevin Gale</t>
  </si>
  <si>
    <t>Gary Armstrong</t>
  </si>
  <si>
    <t>Kayleigh Giles</t>
  </si>
  <si>
    <t>Neil Hawkey</t>
  </si>
  <si>
    <t>Chris Penfold</t>
  </si>
  <si>
    <t>Mat Sibley</t>
  </si>
  <si>
    <t>Dave Deane</t>
  </si>
  <si>
    <t>Paul Welch</t>
  </si>
  <si>
    <t>Steve Knight</t>
  </si>
  <si>
    <t>Suzanne Richardson</t>
  </si>
  <si>
    <t>Martin Groome</t>
  </si>
  <si>
    <t>Steve Wootton</t>
  </si>
  <si>
    <t>Phil White</t>
  </si>
  <si>
    <t>Paul Sheridan</t>
  </si>
  <si>
    <t>Bekki Leaves</t>
  </si>
  <si>
    <t>Simon Bond</t>
  </si>
  <si>
    <t>Gary Dawe</t>
  </si>
  <si>
    <t>Simon Toms</t>
  </si>
  <si>
    <t>Jenny Parks</t>
  </si>
  <si>
    <t>Josh Cowdray</t>
  </si>
  <si>
    <t>Christina Banner</t>
  </si>
  <si>
    <t>Debbie Mason</t>
  </si>
  <si>
    <t>Kimberly Churchill</t>
  </si>
  <si>
    <t>Natalie Southgate</t>
  </si>
  <si>
    <t>Paul Reynolds</t>
  </si>
  <si>
    <t>John Mottishead</t>
  </si>
  <si>
    <t>Mark Bailey</t>
  </si>
  <si>
    <t>Marie Wiles</t>
  </si>
  <si>
    <t>Jenny Worrall</t>
  </si>
  <si>
    <t>Abbie Wallis</t>
  </si>
  <si>
    <t>Nicola White</t>
  </si>
  <si>
    <t>Gary Mc Cawley</t>
  </si>
  <si>
    <t>Natalie March</t>
  </si>
  <si>
    <t>Rob Penfold</t>
  </si>
  <si>
    <t>Sam Wright</t>
  </si>
  <si>
    <t>Ashlee Cole</t>
  </si>
  <si>
    <t>Slavena Jensen</t>
  </si>
  <si>
    <t>Clare Taylor</t>
  </si>
  <si>
    <t>Tracey Crank</t>
  </si>
  <si>
    <t>Jeanne Stanley</t>
  </si>
  <si>
    <t>15th  APRIL 2026</t>
  </si>
  <si>
    <t>DENMEAD STRIDERS "MEAD END"  HANDICAP RESULTS</t>
  </si>
  <si>
    <t>20th MAY 2026</t>
  </si>
  <si>
    <t>Ollie Craig</t>
  </si>
  <si>
    <t>Kirsty Aked</t>
  </si>
  <si>
    <t>Rory Heard</t>
  </si>
  <si>
    <t>Matt Sargent</t>
  </si>
  <si>
    <t>Tony Liddell</t>
  </si>
  <si>
    <t>Katie Bone</t>
  </si>
  <si>
    <t>Paul Morris</t>
  </si>
  <si>
    <t>Kayleigh Gyles</t>
  </si>
  <si>
    <t>Christine Perrior</t>
  </si>
  <si>
    <t>Katie Edmonds</t>
  </si>
  <si>
    <t>Alan McVittie</t>
  </si>
  <si>
    <t>Samantha Morris</t>
  </si>
  <si>
    <t>Martin Groom</t>
  </si>
  <si>
    <t>Jack Rose</t>
  </si>
  <si>
    <t>Aggie Bednarowicz</t>
  </si>
  <si>
    <t>John Rose</t>
  </si>
  <si>
    <t>John Mottershead</t>
  </si>
  <si>
    <t>Ben Greening</t>
  </si>
  <si>
    <t>Henry Piper</t>
  </si>
  <si>
    <t>Gary McCawley</t>
  </si>
  <si>
    <t>Andy Newcombe</t>
  </si>
  <si>
    <t>Lawrence Blake</t>
  </si>
  <si>
    <t>Kimberley Churchill</t>
  </si>
  <si>
    <t>Lewis Banner</t>
  </si>
  <si>
    <t>Rich Pearson</t>
  </si>
  <si>
    <t>8th July 2026</t>
  </si>
  <si>
    <t>DENMEAD STRIDERS SUMMER HANDICAP</t>
  </si>
  <si>
    <t>Rob Moore</t>
  </si>
  <si>
    <t>Bethany Wilson</t>
  </si>
  <si>
    <t>Linda Taylor</t>
  </si>
  <si>
    <t>Martin Shaw</t>
  </si>
  <si>
    <t>Jeanne Sranley</t>
  </si>
  <si>
    <t>Graham White</t>
  </si>
  <si>
    <t>Clare Ryan</t>
  </si>
  <si>
    <t>David Noble</t>
  </si>
  <si>
    <t>Rachel Muckelt</t>
  </si>
  <si>
    <t>Stu White</t>
  </si>
  <si>
    <t>5th August  2026</t>
  </si>
  <si>
    <t>Sasha Harding</t>
  </si>
  <si>
    <t>Steven Allen</t>
  </si>
  <si>
    <t>26th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</si>
</sst>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MS Sans Serif"/>
    </font>
    <font>
      <sz val="10"/>
      <name val="Arial"/>
    </font>
    <font>
      <sz val="10"/>
      <name val="MS Sans Serif"/>
    </font>
    <font>
      <sz val="10"/>
      <name val="Arial"/>
      <family val="2"/>
    </font>
    <font>
      <b/>
      <sz val="12"/>
      <name val="Arial"/>
    </font>
    <font>
      <b/>
      <sz val="10"/>
      <name val="Arial"/>
      <family val="2"/>
    </font>
    <font>
      <sz val="8"/>
      <name val="MS Sans Serif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6">
    <xf numFmtId="0" fontId="0" fillId="0" borderId="0" xfId="0"/>
    <xf numFmtId="4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45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" xfId="1" applyFont="1" applyBorder="1" applyAlignment="1">
      <alignment horizontal="left" vertical="center" wrapText="1"/>
    </xf>
    <xf numFmtId="45" fontId="5" fillId="0" borderId="3" xfId="0" applyNumberFormat="1" applyFont="1" applyBorder="1" applyAlignment="1">
      <alignment horizontal="center"/>
    </xf>
    <xf numFmtId="45" fontId="5" fillId="0" borderId="3" xfId="0" applyNumberFormat="1" applyFont="1" applyBorder="1" applyAlignment="1">
      <alignment horizontal="center" vertical="center" wrapText="1"/>
    </xf>
    <xf numFmtId="45" fontId="3" fillId="0" borderId="4" xfId="0" applyNumberFormat="1" applyFont="1" applyBorder="1" applyAlignment="1">
      <alignment horizontal="center"/>
    </xf>
    <xf numFmtId="0" fontId="3" fillId="0" borderId="2" xfId="1" applyFont="1" applyBorder="1" applyAlignment="1">
      <alignment horizontal="left" vertical="center" wrapText="1"/>
    </xf>
    <xf numFmtId="45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4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5" fontId="3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4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45" fontId="3" fillId="0" borderId="1" xfId="0" applyNumberFormat="1" applyFont="1" applyBorder="1" applyAlignment="1" applyProtection="1">
      <alignment horizontal="center" vertical="center"/>
    </xf>
    <xf numFmtId="45" fontId="3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5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2" xfId="3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9" fillId="0" borderId="0" xfId="2" applyFont="1" applyAlignment="1">
      <alignment horizontal="center"/>
    </xf>
    <xf numFmtId="14" fontId="10" fillId="0" borderId="0" xfId="2" applyNumberFormat="1" applyFont="1" applyAlignment="1">
      <alignment horizontal="center" vertical="center"/>
    </xf>
    <xf numFmtId="14" fontId="4" fillId="0" borderId="5" xfId="2" applyNumberFormat="1" applyFont="1" applyBorder="1" applyAlignment="1">
      <alignment horizontal="center" vertical="center"/>
    </xf>
    <xf numFmtId="14" fontId="11" fillId="0" borderId="5" xfId="2" applyNumberFormat="1" applyFont="1" applyBorder="1" applyAlignment="1">
      <alignment horizontal="center" vertical="center"/>
    </xf>
  </cellXfs>
  <cellStyles count="4">
    <cellStyle name="Normal" xfId="0" builtinId="0"/>
    <cellStyle name="Normal_28.4.04_handicap_results_2009" xfId="1" xr:uid="{00000000-0005-0000-0000-000001000000}"/>
    <cellStyle name="Normal_28.4.04_handicap_results_2009 2" xfId="3" xr:uid="{36F411AB-222E-447F-9F97-69BE6CFC32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aham\Documents\Running\Denmead%20Striders\Summer%20Handicap\2026%20Handicap\Summer%20Handicap%20August%2026th%202026.xlsx" TargetMode="External"/><Relationship Id="rId1" Type="http://schemas.openxmlformats.org/officeDocument/2006/relationships/externalLinkPath" Target="Summer%20Handicap%20August%2026t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opLeftCell="A12" workbookViewId="0">
      <selection activeCell="C6" sqref="C6"/>
    </sheetView>
  </sheetViews>
  <sheetFormatPr defaultRowHeight="12.75" x14ac:dyDescent="0.2"/>
  <cols>
    <col min="1" max="1" width="18.85546875" style="8" customWidth="1"/>
    <col min="2" max="2" width="13.140625" style="1" customWidth="1"/>
    <col min="3" max="3" width="13.42578125" style="1" customWidth="1"/>
    <col min="4" max="4" width="14.140625" style="1" customWidth="1"/>
    <col min="5" max="5" width="9.140625" style="1"/>
    <col min="6" max="6" width="11.140625" style="2" customWidth="1"/>
    <col min="7" max="7" width="10" style="3" customWidth="1"/>
    <col min="8" max="8" width="10.42578125" style="3" customWidth="1"/>
    <col min="10" max="10" width="18.85546875" style="1" customWidth="1"/>
  </cols>
  <sheetData>
    <row r="1" spans="1:10" ht="18.95" customHeight="1" x14ac:dyDescent="0.25">
      <c r="A1" s="42" t="s">
        <v>10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8.95" customHeight="1" x14ac:dyDescent="0.2">
      <c r="A2" s="43" t="s">
        <v>75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8.95" customHeight="1" x14ac:dyDescent="0.2">
      <c r="A3" s="44"/>
      <c r="B3" s="44"/>
      <c r="C3" s="44"/>
      <c r="D3" s="44"/>
      <c r="E3" s="44"/>
      <c r="F3" s="44"/>
      <c r="G3" s="44"/>
      <c r="H3" s="44"/>
      <c r="J3" s="12"/>
    </row>
    <row r="4" spans="1:10" s="4" customFormat="1" ht="26.25" customHeight="1" x14ac:dyDescent="0.2">
      <c r="A4" s="9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J4" s="11" t="s">
        <v>8</v>
      </c>
    </row>
    <row r="5" spans="1:10" s="17" customFormat="1" ht="18" customHeight="1" x14ac:dyDescent="0.2">
      <c r="A5" s="13" t="s">
        <v>30</v>
      </c>
      <c r="B5" s="14">
        <v>0</v>
      </c>
      <c r="C5" s="14">
        <v>1.3298611111111112E-2</v>
      </c>
      <c r="D5" s="36">
        <f t="shared" ref="D5:D18" si="0">C5-B5</f>
        <v>1.3298611111111112E-2</v>
      </c>
      <c r="E5" s="36">
        <f>D5/3.3806</f>
        <v>3.9338020206800897E-3</v>
      </c>
      <c r="F5" s="15">
        <v>1</v>
      </c>
      <c r="G5" s="16">
        <v>1</v>
      </c>
      <c r="H5" s="16"/>
      <c r="J5" s="23">
        <f t="shared" ref="J5:J68" si="1">$J$2-D5</f>
        <v>1.4479166666666664E-2</v>
      </c>
    </row>
    <row r="6" spans="1:10" s="17" customFormat="1" ht="18" customHeight="1" x14ac:dyDescent="0.2">
      <c r="A6" s="13" t="s">
        <v>14</v>
      </c>
      <c r="B6" s="14">
        <v>0</v>
      </c>
      <c r="C6" s="14">
        <v>1.3877314814814815E-2</v>
      </c>
      <c r="D6" s="36">
        <f t="shared" si="0"/>
        <v>1.3877314814814815E-2</v>
      </c>
      <c r="E6" s="36">
        <f t="shared" ref="E6:E68" si="2">D6/3.3806</f>
        <v>4.1049857465582486E-3</v>
      </c>
      <c r="F6" s="15">
        <v>2</v>
      </c>
      <c r="G6" s="16">
        <v>2</v>
      </c>
      <c r="H6" s="16"/>
      <c r="J6" s="23">
        <f t="shared" si="1"/>
        <v>1.3900462962962962E-2</v>
      </c>
    </row>
    <row r="7" spans="1:10" s="22" customFormat="1" ht="18" customHeight="1" x14ac:dyDescent="0.2">
      <c r="A7" s="18" t="s">
        <v>15</v>
      </c>
      <c r="B7" s="19">
        <v>0</v>
      </c>
      <c r="C7" s="19">
        <v>1.4004629629629629E-2</v>
      </c>
      <c r="D7" s="36">
        <f t="shared" si="0"/>
        <v>1.4004629629629629E-2</v>
      </c>
      <c r="E7" s="36">
        <f t="shared" si="2"/>
        <v>4.1426461662514439E-3</v>
      </c>
      <c r="F7" s="20">
        <v>3</v>
      </c>
      <c r="G7" s="21">
        <v>3</v>
      </c>
      <c r="H7" s="21"/>
      <c r="J7" s="23">
        <f t="shared" si="1"/>
        <v>1.3773148148148147E-2</v>
      </c>
    </row>
    <row r="8" spans="1:10" s="22" customFormat="1" ht="18.95" customHeight="1" x14ac:dyDescent="0.2">
      <c r="A8" s="24" t="s">
        <v>13</v>
      </c>
      <c r="B8" s="19">
        <v>0</v>
      </c>
      <c r="C8" s="19">
        <v>1.4108796296296296E-2</v>
      </c>
      <c r="D8" s="36">
        <f t="shared" si="0"/>
        <v>1.4108796296296296E-2</v>
      </c>
      <c r="E8" s="36">
        <f t="shared" si="2"/>
        <v>4.173459236909512E-3</v>
      </c>
      <c r="F8" s="20">
        <v>4</v>
      </c>
      <c r="G8" s="21">
        <v>4</v>
      </c>
      <c r="H8" s="21"/>
      <c r="J8" s="23">
        <f t="shared" si="1"/>
        <v>1.366898148148148E-2</v>
      </c>
    </row>
    <row r="9" spans="1:10" s="22" customFormat="1" ht="18.95" customHeight="1" x14ac:dyDescent="0.2">
      <c r="A9" s="18" t="s">
        <v>31</v>
      </c>
      <c r="B9" s="19">
        <v>0</v>
      </c>
      <c r="C9" s="19">
        <v>1.4247685185185184E-2</v>
      </c>
      <c r="D9" s="36">
        <f t="shared" si="0"/>
        <v>1.4247685185185184E-2</v>
      </c>
      <c r="E9" s="36">
        <f t="shared" si="2"/>
        <v>4.2145433311202704E-3</v>
      </c>
      <c r="F9" s="20">
        <v>5</v>
      </c>
      <c r="G9" s="21">
        <v>5</v>
      </c>
      <c r="H9" s="21"/>
      <c r="J9" s="23">
        <f t="shared" si="1"/>
        <v>1.3530092592592592E-2</v>
      </c>
    </row>
    <row r="10" spans="1:10" s="22" customFormat="1" ht="18.95" customHeight="1" x14ac:dyDescent="0.2">
      <c r="A10" s="18" t="s">
        <v>32</v>
      </c>
      <c r="B10" s="19">
        <v>0</v>
      </c>
      <c r="C10" s="19">
        <v>1.4444444444444444E-2</v>
      </c>
      <c r="D10" s="36">
        <f t="shared" si="0"/>
        <v>1.4444444444444444E-2</v>
      </c>
      <c r="E10" s="36">
        <f t="shared" si="2"/>
        <v>4.2727457979188444E-3</v>
      </c>
      <c r="F10" s="20">
        <v>6</v>
      </c>
      <c r="G10" s="21">
        <v>6</v>
      </c>
      <c r="H10" s="21"/>
      <c r="J10" s="23">
        <f t="shared" si="1"/>
        <v>1.3333333333333332E-2</v>
      </c>
    </row>
    <row r="11" spans="1:10" s="22" customFormat="1" ht="18.95" customHeight="1" x14ac:dyDescent="0.2">
      <c r="A11" s="24" t="s">
        <v>33</v>
      </c>
      <c r="B11" s="19">
        <v>0</v>
      </c>
      <c r="C11" s="19">
        <v>1.4479166666666666E-2</v>
      </c>
      <c r="D11" s="36">
        <f t="shared" si="0"/>
        <v>1.4479166666666666E-2</v>
      </c>
      <c r="E11" s="36">
        <f t="shared" si="2"/>
        <v>4.2830168214715338E-3</v>
      </c>
      <c r="F11" s="20">
        <v>7</v>
      </c>
      <c r="G11" s="21">
        <v>7</v>
      </c>
      <c r="H11" s="21"/>
      <c r="J11" s="23">
        <f t="shared" si="1"/>
        <v>1.329861111111111E-2</v>
      </c>
    </row>
    <row r="12" spans="1:10" s="22" customFormat="1" ht="18.95" customHeight="1" x14ac:dyDescent="0.2">
      <c r="A12" s="24" t="s">
        <v>34</v>
      </c>
      <c r="B12" s="19">
        <v>0</v>
      </c>
      <c r="C12" s="19">
        <v>1.4687499999999999E-2</v>
      </c>
      <c r="D12" s="36">
        <f t="shared" si="0"/>
        <v>1.4687499999999999E-2</v>
      </c>
      <c r="E12" s="36">
        <f t="shared" si="2"/>
        <v>4.3446429627876709E-3</v>
      </c>
      <c r="F12" s="20">
        <v>8</v>
      </c>
      <c r="G12" s="21">
        <v>8</v>
      </c>
      <c r="H12" s="21"/>
      <c r="J12" s="23">
        <f t="shared" si="1"/>
        <v>1.3090277777777777E-2</v>
      </c>
    </row>
    <row r="13" spans="1:10" s="22" customFormat="1" ht="18.95" customHeight="1" x14ac:dyDescent="0.2">
      <c r="A13" s="24" t="s">
        <v>35</v>
      </c>
      <c r="B13" s="19">
        <v>0</v>
      </c>
      <c r="C13" s="19">
        <v>1.5370370370370371E-2</v>
      </c>
      <c r="D13" s="36">
        <f t="shared" si="0"/>
        <v>1.5370370370370371E-2</v>
      </c>
      <c r="E13" s="36">
        <f t="shared" si="2"/>
        <v>4.5466397593238988E-3</v>
      </c>
      <c r="F13" s="20">
        <v>9</v>
      </c>
      <c r="G13" s="21">
        <v>9</v>
      </c>
      <c r="H13" s="21"/>
      <c r="J13" s="23">
        <f t="shared" si="1"/>
        <v>1.2407407407407405E-2</v>
      </c>
    </row>
    <row r="14" spans="1:10" s="22" customFormat="1" ht="18.95" customHeight="1" x14ac:dyDescent="0.2">
      <c r="A14" s="24" t="s">
        <v>36</v>
      </c>
      <c r="B14" s="19">
        <v>0</v>
      </c>
      <c r="C14" s="19">
        <v>1.5439814814814814E-2</v>
      </c>
      <c r="D14" s="36">
        <f t="shared" si="0"/>
        <v>1.5439814814814814E-2</v>
      </c>
      <c r="E14" s="36">
        <f t="shared" si="2"/>
        <v>4.5671818064292775E-3</v>
      </c>
      <c r="F14" s="20">
        <v>10</v>
      </c>
      <c r="G14" s="21">
        <v>10</v>
      </c>
      <c r="H14" s="21"/>
      <c r="J14" s="23">
        <f t="shared" si="1"/>
        <v>1.2337962962962962E-2</v>
      </c>
    </row>
    <row r="15" spans="1:10" s="22" customFormat="1" ht="18.95" customHeight="1" x14ac:dyDescent="0.2">
      <c r="A15" s="24" t="s">
        <v>21</v>
      </c>
      <c r="B15" s="19">
        <v>0</v>
      </c>
      <c r="C15" s="19">
        <v>1.5439814814814814E-2</v>
      </c>
      <c r="D15" s="36">
        <f t="shared" si="0"/>
        <v>1.5439814814814814E-2</v>
      </c>
      <c r="E15" s="36">
        <f t="shared" si="2"/>
        <v>4.5671818064292775E-3</v>
      </c>
      <c r="F15" s="20">
        <v>11</v>
      </c>
      <c r="G15" s="21">
        <v>11</v>
      </c>
      <c r="H15" s="21"/>
      <c r="J15" s="23">
        <f t="shared" si="1"/>
        <v>1.2337962962962962E-2</v>
      </c>
    </row>
    <row r="16" spans="1:10" s="22" customFormat="1" ht="18.95" customHeight="1" x14ac:dyDescent="0.2">
      <c r="A16" s="24" t="s">
        <v>37</v>
      </c>
      <c r="B16" s="19">
        <v>0</v>
      </c>
      <c r="C16" s="19">
        <v>1.5740740740740739E-2</v>
      </c>
      <c r="D16" s="36">
        <f t="shared" si="0"/>
        <v>1.5740740740740739E-2</v>
      </c>
      <c r="E16" s="36">
        <f t="shared" si="2"/>
        <v>4.6561973438859197E-3</v>
      </c>
      <c r="F16" s="20">
        <v>12</v>
      </c>
      <c r="G16" s="21"/>
      <c r="H16" s="21">
        <v>1</v>
      </c>
      <c r="J16" s="23">
        <f t="shared" si="1"/>
        <v>1.2037037037037037E-2</v>
      </c>
    </row>
    <row r="17" spans="1:10" s="22" customFormat="1" ht="18.95" customHeight="1" x14ac:dyDescent="0.2">
      <c r="A17" s="18" t="s">
        <v>24</v>
      </c>
      <c r="B17" s="19">
        <v>0</v>
      </c>
      <c r="C17" s="19">
        <v>1.5856481481481482E-2</v>
      </c>
      <c r="D17" s="36">
        <f t="shared" si="0"/>
        <v>1.5856481481481482E-2</v>
      </c>
      <c r="E17" s="36">
        <f t="shared" si="2"/>
        <v>4.6904340890615518E-3</v>
      </c>
      <c r="F17" s="20">
        <v>13</v>
      </c>
      <c r="G17" s="21">
        <v>12</v>
      </c>
      <c r="H17" s="21"/>
      <c r="J17" s="23">
        <f t="shared" si="1"/>
        <v>1.1921296296296294E-2</v>
      </c>
    </row>
    <row r="18" spans="1:10" s="22" customFormat="1" ht="18.95" customHeight="1" x14ac:dyDescent="0.2">
      <c r="A18" s="18" t="s">
        <v>38</v>
      </c>
      <c r="B18" s="19">
        <v>0</v>
      </c>
      <c r="C18" s="19">
        <v>1.6192129629629629E-2</v>
      </c>
      <c r="D18" s="36">
        <f t="shared" si="0"/>
        <v>1.6192129629629629E-2</v>
      </c>
      <c r="E18" s="36">
        <f t="shared" si="2"/>
        <v>4.7897206500708842E-3</v>
      </c>
      <c r="F18" s="20">
        <v>14</v>
      </c>
      <c r="G18" s="21">
        <v>13</v>
      </c>
      <c r="H18" s="21"/>
      <c r="J18" s="23">
        <f t="shared" si="1"/>
        <v>1.1585648148148147E-2</v>
      </c>
    </row>
    <row r="19" spans="1:10" s="22" customFormat="1" ht="18.95" customHeight="1" x14ac:dyDescent="0.2">
      <c r="A19" s="18" t="s">
        <v>39</v>
      </c>
      <c r="B19" s="19">
        <v>0</v>
      </c>
      <c r="C19" s="19">
        <v>1.6261574074074074E-2</v>
      </c>
      <c r="D19" s="36">
        <f t="shared" ref="D19:D68" si="3">C19-B19</f>
        <v>1.6261574074074074E-2</v>
      </c>
      <c r="E19" s="36">
        <f t="shared" si="2"/>
        <v>4.8102626971762629E-3</v>
      </c>
      <c r="F19" s="20">
        <v>15</v>
      </c>
      <c r="G19" s="21">
        <v>14</v>
      </c>
      <c r="H19" s="21"/>
      <c r="J19" s="23">
        <f t="shared" si="1"/>
        <v>1.1516203703703702E-2</v>
      </c>
    </row>
    <row r="20" spans="1:10" s="22" customFormat="1" ht="18.95" customHeight="1" x14ac:dyDescent="0.2">
      <c r="A20" s="18" t="s">
        <v>40</v>
      </c>
      <c r="B20" s="19">
        <v>0</v>
      </c>
      <c r="C20" s="19">
        <v>1.6412037037037037E-2</v>
      </c>
      <c r="D20" s="36">
        <f t="shared" si="3"/>
        <v>1.6412037037037037E-2</v>
      </c>
      <c r="E20" s="36">
        <f t="shared" si="2"/>
        <v>4.8547704659045844E-3</v>
      </c>
      <c r="F20" s="20">
        <v>16</v>
      </c>
      <c r="G20" s="21">
        <v>15</v>
      </c>
      <c r="H20" s="21"/>
      <c r="J20" s="23">
        <f t="shared" si="1"/>
        <v>1.1365740740740739E-2</v>
      </c>
    </row>
    <row r="21" spans="1:10" s="22" customFormat="1" ht="18.95" customHeight="1" x14ac:dyDescent="0.2">
      <c r="A21" s="18" t="s">
        <v>41</v>
      </c>
      <c r="B21" s="19">
        <v>0</v>
      </c>
      <c r="C21" s="19">
        <v>1.6574074074074074E-2</v>
      </c>
      <c r="D21" s="36">
        <f t="shared" si="3"/>
        <v>1.6574074074074074E-2</v>
      </c>
      <c r="E21" s="36">
        <f t="shared" si="2"/>
        <v>4.9027019091504691E-3</v>
      </c>
      <c r="F21" s="20">
        <v>17</v>
      </c>
      <c r="G21" s="21">
        <v>16</v>
      </c>
      <c r="H21" s="21"/>
      <c r="J21" s="23">
        <f t="shared" si="1"/>
        <v>1.1203703703703702E-2</v>
      </c>
    </row>
    <row r="22" spans="1:10" s="22" customFormat="1" ht="18.95" customHeight="1" x14ac:dyDescent="0.2">
      <c r="A22" s="24" t="s">
        <v>42</v>
      </c>
      <c r="B22" s="19">
        <v>0</v>
      </c>
      <c r="C22" s="19">
        <v>1.6932870370370369E-2</v>
      </c>
      <c r="D22" s="36">
        <f t="shared" si="3"/>
        <v>1.6932870370370369E-2</v>
      </c>
      <c r="E22" s="36">
        <f t="shared" si="2"/>
        <v>5.0088358191949268E-3</v>
      </c>
      <c r="F22" s="20">
        <v>18</v>
      </c>
      <c r="G22" s="21">
        <v>17</v>
      </c>
      <c r="H22" s="21"/>
      <c r="J22" s="23">
        <f t="shared" si="1"/>
        <v>1.0844907407407407E-2</v>
      </c>
    </row>
    <row r="23" spans="1:10" s="22" customFormat="1" ht="18.95" customHeight="1" x14ac:dyDescent="0.2">
      <c r="A23" s="24" t="s">
        <v>43</v>
      </c>
      <c r="B23" s="19">
        <v>0</v>
      </c>
      <c r="C23" s="19">
        <v>1.7164351851851851E-2</v>
      </c>
      <c r="D23" s="36">
        <f t="shared" si="3"/>
        <v>1.7164351851851851E-2</v>
      </c>
      <c r="E23" s="36">
        <f t="shared" si="2"/>
        <v>5.0773093095461902E-3</v>
      </c>
      <c r="F23" s="20">
        <v>19</v>
      </c>
      <c r="G23" s="21">
        <v>18</v>
      </c>
      <c r="H23" s="21"/>
      <c r="J23" s="23">
        <f t="shared" si="1"/>
        <v>1.0613425925925925E-2</v>
      </c>
    </row>
    <row r="24" spans="1:10" s="22" customFormat="1" ht="18.95" customHeight="1" x14ac:dyDescent="0.2">
      <c r="A24" s="18" t="s">
        <v>44</v>
      </c>
      <c r="B24" s="19">
        <v>0</v>
      </c>
      <c r="C24" s="19">
        <v>1.7233796296296296E-2</v>
      </c>
      <c r="D24" s="36">
        <f t="shared" si="3"/>
        <v>1.7233796296296296E-2</v>
      </c>
      <c r="E24" s="36">
        <f t="shared" si="2"/>
        <v>5.0978513566515699E-3</v>
      </c>
      <c r="F24" s="20">
        <v>20</v>
      </c>
      <c r="G24" s="21"/>
      <c r="H24" s="21">
        <v>2</v>
      </c>
      <c r="J24" s="23">
        <f t="shared" si="1"/>
        <v>1.0543981481481481E-2</v>
      </c>
    </row>
    <row r="25" spans="1:10" s="22" customFormat="1" ht="18.95" customHeight="1" x14ac:dyDescent="0.2">
      <c r="A25" s="18" t="s">
        <v>45</v>
      </c>
      <c r="B25" s="19">
        <v>0</v>
      </c>
      <c r="C25" s="19">
        <v>1.7407407407407406E-2</v>
      </c>
      <c r="D25" s="36">
        <f t="shared" si="3"/>
        <v>1.7407407407407406E-2</v>
      </c>
      <c r="E25" s="36">
        <f t="shared" si="2"/>
        <v>5.1492064744150167E-3</v>
      </c>
      <c r="F25" s="20">
        <v>21</v>
      </c>
      <c r="G25" s="21">
        <v>19</v>
      </c>
      <c r="H25" s="21"/>
      <c r="J25" s="23">
        <f t="shared" si="1"/>
        <v>1.037037037037037E-2</v>
      </c>
    </row>
    <row r="26" spans="1:10" s="22" customFormat="1" ht="18.95" customHeight="1" x14ac:dyDescent="0.2">
      <c r="A26" s="18" t="s">
        <v>25</v>
      </c>
      <c r="B26" s="19">
        <v>0</v>
      </c>
      <c r="C26" s="19">
        <v>1.7465277777777777E-2</v>
      </c>
      <c r="D26" s="36">
        <f t="shared" si="3"/>
        <v>1.7465277777777777E-2</v>
      </c>
      <c r="E26" s="36">
        <f t="shared" si="2"/>
        <v>5.1663248470028332E-3</v>
      </c>
      <c r="F26" s="20">
        <v>22</v>
      </c>
      <c r="G26" s="21">
        <v>20</v>
      </c>
      <c r="H26" s="21"/>
      <c r="J26" s="23">
        <f t="shared" si="1"/>
        <v>1.0312499999999999E-2</v>
      </c>
    </row>
    <row r="27" spans="1:10" s="22" customFormat="1" ht="18.95" customHeight="1" x14ac:dyDescent="0.2">
      <c r="A27" s="18" t="s">
        <v>46</v>
      </c>
      <c r="B27" s="19">
        <v>0</v>
      </c>
      <c r="C27" s="19">
        <v>1.7847222222222223E-2</v>
      </c>
      <c r="D27" s="36">
        <f t="shared" si="3"/>
        <v>1.7847222222222223E-2</v>
      </c>
      <c r="E27" s="36">
        <f t="shared" si="2"/>
        <v>5.2793061060824181E-3</v>
      </c>
      <c r="F27" s="20">
        <v>23</v>
      </c>
      <c r="G27" s="21">
        <v>21</v>
      </c>
      <c r="H27" s="21"/>
      <c r="J27" s="23">
        <f t="shared" si="1"/>
        <v>9.9305555555555536E-3</v>
      </c>
    </row>
    <row r="28" spans="1:10" s="22" customFormat="1" ht="18.95" customHeight="1" x14ac:dyDescent="0.2">
      <c r="A28" s="18" t="s">
        <v>47</v>
      </c>
      <c r="B28" s="19">
        <v>0</v>
      </c>
      <c r="C28" s="19">
        <v>1.787037037037037E-2</v>
      </c>
      <c r="D28" s="36">
        <f t="shared" si="3"/>
        <v>1.787037037037037E-2</v>
      </c>
      <c r="E28" s="36">
        <f t="shared" si="2"/>
        <v>5.2861534551175444E-3</v>
      </c>
      <c r="F28" s="20">
        <v>24</v>
      </c>
      <c r="G28" s="20">
        <v>22</v>
      </c>
      <c r="H28" s="20"/>
      <c r="J28" s="23">
        <f t="shared" si="1"/>
        <v>9.9074074074074064E-3</v>
      </c>
    </row>
    <row r="29" spans="1:10" s="22" customFormat="1" ht="18.95" customHeight="1" x14ac:dyDescent="0.2">
      <c r="A29" s="18" t="s">
        <v>28</v>
      </c>
      <c r="B29" s="19">
        <v>0</v>
      </c>
      <c r="C29" s="19">
        <v>1.7881944444444443E-2</v>
      </c>
      <c r="D29" s="36">
        <f t="shared" si="3"/>
        <v>1.7881944444444443E-2</v>
      </c>
      <c r="E29" s="36">
        <f t="shared" si="2"/>
        <v>5.2895771296351075E-3</v>
      </c>
      <c r="F29" s="20">
        <v>25</v>
      </c>
      <c r="G29" s="20">
        <v>23</v>
      </c>
      <c r="H29" s="20"/>
      <c r="J29" s="23">
        <f t="shared" si="1"/>
        <v>9.8958333333333329E-3</v>
      </c>
    </row>
    <row r="30" spans="1:10" s="22" customFormat="1" ht="18.95" customHeight="1" x14ac:dyDescent="0.2">
      <c r="A30" s="18" t="s">
        <v>48</v>
      </c>
      <c r="B30" s="19">
        <v>0</v>
      </c>
      <c r="C30" s="19">
        <v>1.7893518518518517E-2</v>
      </c>
      <c r="D30" s="36">
        <f t="shared" si="3"/>
        <v>1.7893518518518517E-2</v>
      </c>
      <c r="E30" s="36">
        <f t="shared" si="2"/>
        <v>5.2930008041526706E-3</v>
      </c>
      <c r="F30" s="20">
        <v>26</v>
      </c>
      <c r="G30" s="20">
        <v>24</v>
      </c>
      <c r="H30" s="20"/>
      <c r="J30" s="23">
        <f t="shared" si="1"/>
        <v>9.8842592592592593E-3</v>
      </c>
    </row>
    <row r="31" spans="1:10" s="22" customFormat="1" ht="18.95" customHeight="1" x14ac:dyDescent="0.2">
      <c r="A31" s="18" t="s">
        <v>49</v>
      </c>
      <c r="B31" s="19">
        <v>0</v>
      </c>
      <c r="C31" s="19">
        <v>1.7939814814814815E-2</v>
      </c>
      <c r="D31" s="36">
        <f t="shared" si="3"/>
        <v>1.7939814814814815E-2</v>
      </c>
      <c r="E31" s="36">
        <f t="shared" si="2"/>
        <v>5.306695502222924E-3</v>
      </c>
      <c r="F31" s="20">
        <v>27</v>
      </c>
      <c r="G31" s="20"/>
      <c r="H31" s="20">
        <v>3</v>
      </c>
      <c r="J31" s="23">
        <f t="shared" si="1"/>
        <v>9.8379629629629615E-3</v>
      </c>
    </row>
    <row r="32" spans="1:10" s="22" customFormat="1" ht="18.95" customHeight="1" x14ac:dyDescent="0.2">
      <c r="A32" s="18" t="s">
        <v>50</v>
      </c>
      <c r="B32" s="19">
        <v>0</v>
      </c>
      <c r="C32" s="19">
        <v>1.8368055555555554E-2</v>
      </c>
      <c r="D32" s="36">
        <f t="shared" si="3"/>
        <v>1.8368055555555554E-2</v>
      </c>
      <c r="E32" s="36">
        <f t="shared" si="2"/>
        <v>5.4333714593727605E-3</v>
      </c>
      <c r="F32" s="20">
        <v>28</v>
      </c>
      <c r="G32" s="21">
        <v>25</v>
      </c>
      <c r="H32" s="21"/>
      <c r="J32" s="23">
        <f t="shared" si="1"/>
        <v>9.4097222222222221E-3</v>
      </c>
    </row>
    <row r="33" spans="1:10" s="22" customFormat="1" ht="18.95" customHeight="1" x14ac:dyDescent="0.2">
      <c r="A33" s="18" t="s">
        <v>51</v>
      </c>
      <c r="B33" s="19">
        <v>0</v>
      </c>
      <c r="C33" s="19">
        <v>1.8414351851851852E-2</v>
      </c>
      <c r="D33" s="36">
        <f t="shared" si="3"/>
        <v>1.8414351851851852E-2</v>
      </c>
      <c r="E33" s="36">
        <f t="shared" si="2"/>
        <v>5.4470661574430139E-3</v>
      </c>
      <c r="F33" s="20">
        <v>29</v>
      </c>
      <c r="G33" s="21">
        <v>26</v>
      </c>
      <c r="H33" s="21"/>
      <c r="J33" s="23">
        <f t="shared" si="1"/>
        <v>9.3634259259259243E-3</v>
      </c>
    </row>
    <row r="34" spans="1:10" s="22" customFormat="1" ht="18.95" customHeight="1" x14ac:dyDescent="0.2">
      <c r="A34" s="18" t="s">
        <v>20</v>
      </c>
      <c r="B34" s="19">
        <v>0</v>
      </c>
      <c r="C34" s="19">
        <v>1.8541666666666668E-2</v>
      </c>
      <c r="D34" s="36">
        <f t="shared" si="3"/>
        <v>1.8541666666666668E-2</v>
      </c>
      <c r="E34" s="36">
        <f t="shared" si="2"/>
        <v>5.4847265771362091E-3</v>
      </c>
      <c r="F34" s="20">
        <v>30</v>
      </c>
      <c r="G34" s="21">
        <v>27</v>
      </c>
      <c r="H34" s="21"/>
      <c r="J34" s="23">
        <f t="shared" si="1"/>
        <v>9.2361111111111081E-3</v>
      </c>
    </row>
    <row r="35" spans="1:10" s="22" customFormat="1" ht="18.95" customHeight="1" x14ac:dyDescent="0.2">
      <c r="A35" s="18" t="s">
        <v>52</v>
      </c>
      <c r="B35" s="19">
        <v>0</v>
      </c>
      <c r="C35" s="19">
        <v>1.8831018518518518E-2</v>
      </c>
      <c r="D35" s="36">
        <f t="shared" si="3"/>
        <v>1.8831018518518518E-2</v>
      </c>
      <c r="E35" s="36">
        <f t="shared" si="2"/>
        <v>5.5703184400752882E-3</v>
      </c>
      <c r="F35" s="20">
        <v>31</v>
      </c>
      <c r="G35" s="21">
        <v>28</v>
      </c>
      <c r="H35" s="21"/>
      <c r="J35" s="23">
        <f t="shared" si="1"/>
        <v>8.9467592592592585E-3</v>
      </c>
    </row>
    <row r="36" spans="1:10" s="22" customFormat="1" ht="18.95" customHeight="1" x14ac:dyDescent="0.2">
      <c r="A36" s="18" t="s">
        <v>74</v>
      </c>
      <c r="B36" s="19">
        <v>0</v>
      </c>
      <c r="C36" s="19">
        <v>1.8912037037037036E-2</v>
      </c>
      <c r="D36" s="36">
        <f t="shared" si="3"/>
        <v>1.8912037037037036E-2</v>
      </c>
      <c r="E36" s="36">
        <f t="shared" si="2"/>
        <v>5.59428416169823E-3</v>
      </c>
      <c r="F36" s="20">
        <v>32</v>
      </c>
      <c r="G36" s="21"/>
      <c r="H36" s="21">
        <v>4</v>
      </c>
      <c r="J36" s="23">
        <f t="shared" si="1"/>
        <v>8.86574074074074E-3</v>
      </c>
    </row>
    <row r="37" spans="1:10" s="22" customFormat="1" ht="18.95" customHeight="1" x14ac:dyDescent="0.2">
      <c r="A37" s="18" t="s">
        <v>12</v>
      </c>
      <c r="B37" s="19">
        <v>0</v>
      </c>
      <c r="C37" s="19">
        <v>1.8935185185185187E-2</v>
      </c>
      <c r="D37" s="36">
        <f t="shared" si="3"/>
        <v>1.8935185185185187E-2</v>
      </c>
      <c r="E37" s="36">
        <f t="shared" si="2"/>
        <v>5.6011315107333572E-3</v>
      </c>
      <c r="F37" s="20">
        <v>33</v>
      </c>
      <c r="G37" s="21">
        <v>29</v>
      </c>
      <c r="H37" s="21"/>
      <c r="J37" s="23">
        <f t="shared" si="1"/>
        <v>8.8425925925925894E-3</v>
      </c>
    </row>
    <row r="38" spans="1:10" s="22" customFormat="1" ht="18.95" customHeight="1" x14ac:dyDescent="0.2">
      <c r="A38" s="18" t="s">
        <v>54</v>
      </c>
      <c r="B38" s="23">
        <v>0</v>
      </c>
      <c r="C38" s="23">
        <v>1.8958333333333334E-2</v>
      </c>
      <c r="D38" s="36">
        <f t="shared" si="3"/>
        <v>1.8958333333333334E-2</v>
      </c>
      <c r="E38" s="36">
        <f t="shared" si="2"/>
        <v>5.6079788597684834E-3</v>
      </c>
      <c r="F38" s="20">
        <v>34</v>
      </c>
      <c r="G38" s="21">
        <v>30</v>
      </c>
      <c r="H38" s="21"/>
      <c r="J38" s="23">
        <f t="shared" si="1"/>
        <v>8.8194444444444423E-3</v>
      </c>
    </row>
    <row r="39" spans="1:10" s="22" customFormat="1" ht="18.95" customHeight="1" x14ac:dyDescent="0.2">
      <c r="A39" s="24" t="s">
        <v>16</v>
      </c>
      <c r="B39" s="23">
        <v>0</v>
      </c>
      <c r="C39" s="23">
        <v>1.8969907407407408E-2</v>
      </c>
      <c r="D39" s="36">
        <f t="shared" si="3"/>
        <v>1.8969907407407408E-2</v>
      </c>
      <c r="E39" s="36">
        <f t="shared" si="2"/>
        <v>5.6114025342860465E-3</v>
      </c>
      <c r="F39" s="20">
        <v>35</v>
      </c>
      <c r="G39" s="20"/>
      <c r="H39" s="25">
        <v>5</v>
      </c>
      <c r="J39" s="23">
        <f t="shared" si="1"/>
        <v>8.8078703703703687E-3</v>
      </c>
    </row>
    <row r="40" spans="1:10" s="22" customFormat="1" ht="18.75" customHeight="1" x14ac:dyDescent="0.2">
      <c r="A40" s="32" t="s">
        <v>60</v>
      </c>
      <c r="B40" s="19">
        <v>0</v>
      </c>
      <c r="C40" s="19">
        <v>1.9004629629629628E-2</v>
      </c>
      <c r="D40" s="36">
        <f t="shared" si="3"/>
        <v>1.9004629629629628E-2</v>
      </c>
      <c r="E40" s="36">
        <f t="shared" si="2"/>
        <v>5.6216735578387359E-3</v>
      </c>
      <c r="F40" s="20">
        <v>36</v>
      </c>
      <c r="G40" s="21">
        <v>31</v>
      </c>
      <c r="H40" s="21"/>
      <c r="J40" s="23">
        <f t="shared" si="1"/>
        <v>8.773148148148148E-3</v>
      </c>
    </row>
    <row r="41" spans="1:10" s="22" customFormat="1" ht="18.75" customHeight="1" x14ac:dyDescent="0.2">
      <c r="A41" s="32" t="s">
        <v>55</v>
      </c>
      <c r="B41" s="19">
        <v>0</v>
      </c>
      <c r="C41" s="19">
        <v>1.954861111111111E-2</v>
      </c>
      <c r="D41" s="36">
        <f t="shared" si="3"/>
        <v>1.954861111111111E-2</v>
      </c>
      <c r="E41" s="36">
        <f t="shared" si="2"/>
        <v>5.7825862601642046E-3</v>
      </c>
      <c r="F41" s="20">
        <v>37</v>
      </c>
      <c r="G41" s="21"/>
      <c r="H41" s="21">
        <v>6</v>
      </c>
      <c r="J41" s="23">
        <f t="shared" si="1"/>
        <v>8.2291666666666659E-3</v>
      </c>
    </row>
    <row r="42" spans="1:10" s="22" customFormat="1" ht="18.75" customHeight="1" x14ac:dyDescent="0.2">
      <c r="A42" s="26" t="s">
        <v>22</v>
      </c>
      <c r="B42" s="19">
        <v>0</v>
      </c>
      <c r="C42" s="19">
        <v>1.9583333333333335E-2</v>
      </c>
      <c r="D42" s="36">
        <f t="shared" si="3"/>
        <v>1.9583333333333335E-2</v>
      </c>
      <c r="E42" s="36">
        <f t="shared" si="2"/>
        <v>5.7928572837168948E-3</v>
      </c>
      <c r="F42" s="20">
        <v>38</v>
      </c>
      <c r="G42" s="21">
        <v>32</v>
      </c>
      <c r="H42" s="21"/>
      <c r="J42" s="23">
        <f t="shared" si="1"/>
        <v>8.1944444444444417E-3</v>
      </c>
    </row>
    <row r="43" spans="1:10" s="22" customFormat="1" ht="18.75" customHeight="1" x14ac:dyDescent="0.2">
      <c r="A43" s="18" t="s">
        <v>56</v>
      </c>
      <c r="B43" s="19">
        <v>0</v>
      </c>
      <c r="C43" s="19">
        <v>1.9629629629629629E-2</v>
      </c>
      <c r="D43" s="36">
        <f t="shared" si="3"/>
        <v>1.9629629629629629E-2</v>
      </c>
      <c r="E43" s="36">
        <f t="shared" si="2"/>
        <v>5.8065519817871473E-3</v>
      </c>
      <c r="F43" s="20">
        <v>39</v>
      </c>
      <c r="G43" s="21"/>
      <c r="H43" s="21">
        <v>7</v>
      </c>
      <c r="J43" s="23">
        <f t="shared" si="1"/>
        <v>8.1481481481481474E-3</v>
      </c>
    </row>
    <row r="44" spans="1:10" s="22" customFormat="1" ht="18.75" customHeight="1" x14ac:dyDescent="0.2">
      <c r="A44" s="18" t="s">
        <v>27</v>
      </c>
      <c r="B44" s="19">
        <v>0</v>
      </c>
      <c r="C44" s="19">
        <v>1.9895833333333335E-2</v>
      </c>
      <c r="D44" s="36">
        <f t="shared" si="3"/>
        <v>1.9895833333333335E-2</v>
      </c>
      <c r="E44" s="36">
        <f t="shared" si="2"/>
        <v>5.8852964956911009E-3</v>
      </c>
      <c r="F44" s="20">
        <v>40</v>
      </c>
      <c r="G44" s="21">
        <v>33</v>
      </c>
      <c r="H44" s="21"/>
      <c r="J44" s="23">
        <f t="shared" si="1"/>
        <v>7.8819444444444414E-3</v>
      </c>
    </row>
    <row r="45" spans="1:10" s="22" customFormat="1" ht="18.75" customHeight="1" x14ac:dyDescent="0.2">
      <c r="A45" s="18" t="s">
        <v>57</v>
      </c>
      <c r="B45" s="19">
        <v>0</v>
      </c>
      <c r="C45" s="19">
        <v>2.0439814814814813E-2</v>
      </c>
      <c r="D45" s="36">
        <f t="shared" si="3"/>
        <v>2.0439814814814813E-2</v>
      </c>
      <c r="E45" s="36">
        <f t="shared" si="2"/>
        <v>6.0462091980165696E-3</v>
      </c>
      <c r="F45" s="20">
        <v>41</v>
      </c>
      <c r="G45" s="21"/>
      <c r="H45" s="21">
        <v>8</v>
      </c>
      <c r="J45" s="23">
        <f t="shared" si="1"/>
        <v>7.3379629629629628E-3</v>
      </c>
    </row>
    <row r="46" spans="1:10" s="22" customFormat="1" ht="18.75" customHeight="1" x14ac:dyDescent="0.2">
      <c r="A46" s="24" t="s">
        <v>58</v>
      </c>
      <c r="B46" s="19">
        <v>0</v>
      </c>
      <c r="C46" s="19">
        <v>2.0439814814814813E-2</v>
      </c>
      <c r="D46" s="36">
        <f t="shared" si="3"/>
        <v>2.0439814814814813E-2</v>
      </c>
      <c r="E46" s="36">
        <f t="shared" si="2"/>
        <v>6.0462091980165696E-3</v>
      </c>
      <c r="F46" s="20">
        <v>42</v>
      </c>
      <c r="G46" s="21"/>
      <c r="H46" s="21">
        <v>9</v>
      </c>
      <c r="J46" s="23">
        <f t="shared" si="1"/>
        <v>7.3379629629629628E-3</v>
      </c>
    </row>
    <row r="47" spans="1:10" s="22" customFormat="1" ht="18.75" customHeight="1" x14ac:dyDescent="0.2">
      <c r="A47" s="18" t="s">
        <v>18</v>
      </c>
      <c r="B47" s="19">
        <v>0</v>
      </c>
      <c r="C47" s="19">
        <v>2.0520833333333332E-2</v>
      </c>
      <c r="D47" s="36">
        <f t="shared" si="3"/>
        <v>2.0520833333333332E-2</v>
      </c>
      <c r="E47" s="36">
        <f t="shared" si="2"/>
        <v>6.0701749196395115E-3</v>
      </c>
      <c r="F47" s="20">
        <v>43</v>
      </c>
      <c r="G47" s="21">
        <v>34</v>
      </c>
      <c r="H47" s="21"/>
      <c r="J47" s="23">
        <f t="shared" si="1"/>
        <v>7.2569444444444443E-3</v>
      </c>
    </row>
    <row r="48" spans="1:10" s="22" customFormat="1" ht="18.75" customHeight="1" x14ac:dyDescent="0.2">
      <c r="A48" s="18" t="s">
        <v>59</v>
      </c>
      <c r="B48" s="19">
        <v>0</v>
      </c>
      <c r="C48" s="19">
        <v>2.060185185185185E-2</v>
      </c>
      <c r="D48" s="36">
        <f t="shared" si="3"/>
        <v>2.060185185185185E-2</v>
      </c>
      <c r="E48" s="36">
        <f t="shared" si="2"/>
        <v>6.0941406412624542E-3</v>
      </c>
      <c r="F48" s="20">
        <v>44</v>
      </c>
      <c r="G48" s="21">
        <v>35</v>
      </c>
      <c r="H48" s="21"/>
      <c r="J48" s="23">
        <f t="shared" si="1"/>
        <v>7.1759259259259259E-3</v>
      </c>
    </row>
    <row r="49" spans="1:10" s="22" customFormat="1" ht="18.75" customHeight="1" x14ac:dyDescent="0.2">
      <c r="A49" s="27" t="s">
        <v>61</v>
      </c>
      <c r="B49" s="19">
        <v>0</v>
      </c>
      <c r="C49" s="19">
        <v>2.0972222222222222E-2</v>
      </c>
      <c r="D49" s="36">
        <f t="shared" si="3"/>
        <v>2.0972222222222222E-2</v>
      </c>
      <c r="E49" s="36">
        <f t="shared" si="2"/>
        <v>6.203698225824476E-3</v>
      </c>
      <c r="F49" s="20">
        <v>45</v>
      </c>
      <c r="G49" s="21">
        <v>36</v>
      </c>
      <c r="H49" s="21"/>
      <c r="J49" s="23">
        <f t="shared" si="1"/>
        <v>6.8055555555555543E-3</v>
      </c>
    </row>
    <row r="50" spans="1:10" s="22" customFormat="1" ht="18.75" customHeight="1" x14ac:dyDescent="0.2">
      <c r="A50" s="18" t="s">
        <v>62</v>
      </c>
      <c r="B50" s="19">
        <v>0</v>
      </c>
      <c r="C50" s="19">
        <v>2.101851851851852E-2</v>
      </c>
      <c r="D50" s="36">
        <f t="shared" si="3"/>
        <v>2.101851851851852E-2</v>
      </c>
      <c r="E50" s="36">
        <f t="shared" si="2"/>
        <v>6.2173929238947294E-3</v>
      </c>
      <c r="F50" s="20">
        <v>46</v>
      </c>
      <c r="G50" s="21"/>
      <c r="H50" s="21">
        <v>10</v>
      </c>
      <c r="J50" s="23">
        <f t="shared" si="1"/>
        <v>6.7592592592592565E-3</v>
      </c>
    </row>
    <row r="51" spans="1:10" s="22" customFormat="1" ht="18.75" customHeight="1" x14ac:dyDescent="0.2">
      <c r="A51" s="18" t="s">
        <v>11</v>
      </c>
      <c r="B51" s="19">
        <v>0</v>
      </c>
      <c r="C51" s="19">
        <v>2.1215277777777777E-2</v>
      </c>
      <c r="D51" s="36">
        <f t="shared" si="3"/>
        <v>2.1215277777777777E-2</v>
      </c>
      <c r="E51" s="36">
        <f t="shared" si="2"/>
        <v>6.2755953906933025E-3</v>
      </c>
      <c r="F51" s="20">
        <v>47</v>
      </c>
      <c r="G51" s="21"/>
      <c r="H51" s="21">
        <v>11</v>
      </c>
      <c r="J51" s="23">
        <f t="shared" si="1"/>
        <v>6.5624999999999989E-3</v>
      </c>
    </row>
    <row r="52" spans="1:10" s="22" customFormat="1" ht="18.75" customHeight="1" x14ac:dyDescent="0.2">
      <c r="A52" s="18" t="s">
        <v>63</v>
      </c>
      <c r="B52" s="19">
        <v>0</v>
      </c>
      <c r="C52" s="19">
        <v>2.1226851851851851E-2</v>
      </c>
      <c r="D52" s="36">
        <f t="shared" si="3"/>
        <v>2.1226851851851851E-2</v>
      </c>
      <c r="E52" s="36">
        <f t="shared" si="2"/>
        <v>6.2790190652108656E-3</v>
      </c>
      <c r="F52" s="20">
        <v>48</v>
      </c>
      <c r="G52" s="21"/>
      <c r="H52" s="21">
        <v>12</v>
      </c>
      <c r="J52" s="23">
        <f t="shared" si="1"/>
        <v>6.5509259259259253E-3</v>
      </c>
    </row>
    <row r="53" spans="1:10" s="22" customFormat="1" ht="18.75" customHeight="1" x14ac:dyDescent="0.2">
      <c r="A53" s="18" t="s">
        <v>17</v>
      </c>
      <c r="B53" s="19">
        <v>0</v>
      </c>
      <c r="C53" s="19">
        <v>2.1250000000000002E-2</v>
      </c>
      <c r="D53" s="36">
        <f t="shared" si="3"/>
        <v>2.1250000000000002E-2</v>
      </c>
      <c r="E53" s="36">
        <f t="shared" si="2"/>
        <v>6.2858664142459927E-3</v>
      </c>
      <c r="F53" s="20">
        <v>49</v>
      </c>
      <c r="G53" s="21"/>
      <c r="H53" s="21">
        <v>13</v>
      </c>
      <c r="J53" s="23">
        <f t="shared" si="1"/>
        <v>6.5277777777777747E-3</v>
      </c>
    </row>
    <row r="54" spans="1:10" s="22" customFormat="1" ht="18.75" customHeight="1" x14ac:dyDescent="0.2">
      <c r="A54" s="18" t="s">
        <v>64</v>
      </c>
      <c r="B54" s="19">
        <v>0</v>
      </c>
      <c r="C54" s="19">
        <v>2.1261574074074075E-2</v>
      </c>
      <c r="D54" s="36">
        <f t="shared" si="3"/>
        <v>2.1261574074074075E-2</v>
      </c>
      <c r="E54" s="36">
        <f t="shared" si="2"/>
        <v>6.2892900887635559E-3</v>
      </c>
      <c r="F54" s="20">
        <v>50</v>
      </c>
      <c r="G54" s="21"/>
      <c r="H54" s="21">
        <v>14</v>
      </c>
      <c r="J54" s="23">
        <f t="shared" si="1"/>
        <v>6.5162037037037011E-3</v>
      </c>
    </row>
    <row r="55" spans="1:10" s="22" customFormat="1" ht="18.75" customHeight="1" x14ac:dyDescent="0.2">
      <c r="A55" s="18" t="s">
        <v>65</v>
      </c>
      <c r="B55" s="19">
        <v>0</v>
      </c>
      <c r="C55" s="19">
        <v>2.1458333333333333E-2</v>
      </c>
      <c r="D55" s="36">
        <f t="shared" si="3"/>
        <v>2.1458333333333333E-2</v>
      </c>
      <c r="E55" s="36">
        <f t="shared" si="2"/>
        <v>6.347492555562129E-3</v>
      </c>
      <c r="F55" s="20">
        <v>51</v>
      </c>
      <c r="G55" s="21"/>
      <c r="H55" s="21">
        <v>15</v>
      </c>
      <c r="J55" s="23">
        <f t="shared" si="1"/>
        <v>6.3194444444444435E-3</v>
      </c>
    </row>
    <row r="56" spans="1:10" s="22" customFormat="1" ht="18.75" customHeight="1" x14ac:dyDescent="0.2">
      <c r="A56" s="33" t="s">
        <v>53</v>
      </c>
      <c r="B56" s="23">
        <v>0</v>
      </c>
      <c r="C56" s="23">
        <v>2.148148148148148E-2</v>
      </c>
      <c r="D56" s="36">
        <f t="shared" si="3"/>
        <v>2.148148148148148E-2</v>
      </c>
      <c r="E56" s="36">
        <f t="shared" si="2"/>
        <v>6.3543399045972553E-3</v>
      </c>
      <c r="F56" s="34">
        <v>52</v>
      </c>
      <c r="G56" s="35"/>
      <c r="H56" s="35">
        <v>16</v>
      </c>
      <c r="J56" s="23">
        <f t="shared" si="1"/>
        <v>6.2962962962962964E-3</v>
      </c>
    </row>
    <row r="57" spans="1:10" s="22" customFormat="1" ht="18.75" customHeight="1" x14ac:dyDescent="0.2">
      <c r="A57" s="33" t="s">
        <v>66</v>
      </c>
      <c r="B57" s="23">
        <v>0</v>
      </c>
      <c r="C57" s="23">
        <v>2.1701388888888888E-2</v>
      </c>
      <c r="D57" s="36">
        <f t="shared" si="3"/>
        <v>2.1701388888888888E-2</v>
      </c>
      <c r="E57" s="36">
        <f t="shared" si="2"/>
        <v>6.4193897204309555E-3</v>
      </c>
      <c r="F57" s="34">
        <v>53</v>
      </c>
      <c r="G57" s="35">
        <v>37</v>
      </c>
      <c r="H57" s="35"/>
      <c r="J57" s="23">
        <f t="shared" si="1"/>
        <v>6.0763888888888881E-3</v>
      </c>
    </row>
    <row r="58" spans="1:10" s="22" customFormat="1" ht="18.75" customHeight="1" x14ac:dyDescent="0.2">
      <c r="A58" s="33" t="s">
        <v>26</v>
      </c>
      <c r="B58" s="23">
        <v>0</v>
      </c>
      <c r="C58" s="23">
        <v>2.1736111111111112E-2</v>
      </c>
      <c r="D58" s="36">
        <f t="shared" si="3"/>
        <v>2.1736111111111112E-2</v>
      </c>
      <c r="E58" s="36">
        <f t="shared" si="2"/>
        <v>6.4296607439836458E-3</v>
      </c>
      <c r="F58" s="34">
        <v>54</v>
      </c>
      <c r="G58" s="35">
        <v>38</v>
      </c>
      <c r="H58" s="35"/>
      <c r="J58" s="23">
        <f t="shared" si="1"/>
        <v>6.0416666666666639E-3</v>
      </c>
    </row>
    <row r="59" spans="1:10" s="22" customFormat="1" ht="18.75" customHeight="1" x14ac:dyDescent="0.2">
      <c r="A59" s="33" t="s">
        <v>67</v>
      </c>
      <c r="B59" s="23">
        <v>0</v>
      </c>
      <c r="C59" s="23">
        <v>2.2187499999999999E-2</v>
      </c>
      <c r="D59" s="36">
        <f t="shared" si="3"/>
        <v>2.2187499999999999E-2</v>
      </c>
      <c r="E59" s="36">
        <f t="shared" si="2"/>
        <v>6.5631840501686094E-3</v>
      </c>
      <c r="F59" s="34">
        <v>55</v>
      </c>
      <c r="G59" s="35"/>
      <c r="H59" s="35">
        <v>17</v>
      </c>
      <c r="J59" s="23">
        <f t="shared" si="1"/>
        <v>5.5902777777777773E-3</v>
      </c>
    </row>
    <row r="60" spans="1:10" s="22" customFormat="1" ht="18.75" customHeight="1" x14ac:dyDescent="0.2">
      <c r="A60" s="33" t="s">
        <v>68</v>
      </c>
      <c r="B60" s="23">
        <v>0</v>
      </c>
      <c r="C60" s="23">
        <v>2.2210648148148149E-2</v>
      </c>
      <c r="D60" s="36">
        <f t="shared" si="3"/>
        <v>2.2210648148148149E-2</v>
      </c>
      <c r="E60" s="36">
        <f t="shared" si="2"/>
        <v>6.5700313992037365E-3</v>
      </c>
      <c r="F60" s="34">
        <v>56</v>
      </c>
      <c r="G60" s="35">
        <v>39</v>
      </c>
      <c r="H60" s="35"/>
      <c r="J60" s="23">
        <f t="shared" si="1"/>
        <v>5.5671296296296267E-3</v>
      </c>
    </row>
    <row r="61" spans="1:10" s="22" customFormat="1" ht="18.75" customHeight="1" x14ac:dyDescent="0.2">
      <c r="A61" s="33" t="s">
        <v>69</v>
      </c>
      <c r="B61" s="23">
        <v>0</v>
      </c>
      <c r="C61" s="23">
        <v>2.2685185185185187E-2</v>
      </c>
      <c r="D61" s="36">
        <f t="shared" si="3"/>
        <v>2.2685185185185187E-2</v>
      </c>
      <c r="E61" s="36">
        <f t="shared" si="2"/>
        <v>6.7104020544238264E-3</v>
      </c>
      <c r="F61" s="34">
        <v>57</v>
      </c>
      <c r="G61" s="35">
        <v>40</v>
      </c>
      <c r="H61" s="35"/>
      <c r="J61" s="23">
        <f t="shared" si="1"/>
        <v>5.0925925925925895E-3</v>
      </c>
    </row>
    <row r="62" spans="1:10" s="22" customFormat="1" ht="18.75" customHeight="1" x14ac:dyDescent="0.2">
      <c r="A62" s="33" t="s">
        <v>70</v>
      </c>
      <c r="B62" s="23">
        <v>0</v>
      </c>
      <c r="C62" s="23">
        <v>2.3310185185185184E-2</v>
      </c>
      <c r="D62" s="36">
        <f t="shared" si="3"/>
        <v>2.3310185185185184E-2</v>
      </c>
      <c r="E62" s="36">
        <f t="shared" si="2"/>
        <v>6.8952804783722369E-3</v>
      </c>
      <c r="F62" s="34">
        <v>58</v>
      </c>
      <c r="G62" s="35"/>
      <c r="H62" s="35">
        <v>18</v>
      </c>
      <c r="J62" s="23">
        <f t="shared" si="1"/>
        <v>4.4675925925925924E-3</v>
      </c>
    </row>
    <row r="63" spans="1:10" s="22" customFormat="1" ht="18.75" customHeight="1" x14ac:dyDescent="0.2">
      <c r="A63" s="33" t="s">
        <v>19</v>
      </c>
      <c r="B63" s="23">
        <v>0</v>
      </c>
      <c r="C63" s="23">
        <v>2.3460648148148147E-2</v>
      </c>
      <c r="D63" s="36">
        <f t="shared" si="3"/>
        <v>2.3460648148148147E-2</v>
      </c>
      <c r="E63" s="36">
        <f t="shared" si="2"/>
        <v>6.9397882471005585E-3</v>
      </c>
      <c r="F63" s="34">
        <v>59</v>
      </c>
      <c r="G63" s="35">
        <v>41</v>
      </c>
      <c r="H63" s="35"/>
      <c r="J63" s="23">
        <f t="shared" si="1"/>
        <v>4.3171296296296291E-3</v>
      </c>
    </row>
    <row r="64" spans="1:10" s="22" customFormat="1" ht="18.75" customHeight="1" x14ac:dyDescent="0.2">
      <c r="A64" s="33" t="s">
        <v>71</v>
      </c>
      <c r="B64" s="23">
        <v>0</v>
      </c>
      <c r="C64" s="23">
        <v>2.3738425925925927E-2</v>
      </c>
      <c r="D64" s="36">
        <f t="shared" si="3"/>
        <v>2.3738425925925927E-2</v>
      </c>
      <c r="E64" s="36">
        <f t="shared" si="2"/>
        <v>7.0219564355220752E-3</v>
      </c>
      <c r="F64" s="34">
        <v>60</v>
      </c>
      <c r="G64" s="35"/>
      <c r="H64" s="35">
        <v>19</v>
      </c>
      <c r="J64" s="23">
        <f t="shared" si="1"/>
        <v>4.0393518518518495E-3</v>
      </c>
    </row>
    <row r="65" spans="1:10" s="22" customFormat="1" ht="18.75" customHeight="1" x14ac:dyDescent="0.2">
      <c r="A65" s="33" t="s">
        <v>72</v>
      </c>
      <c r="B65" s="23">
        <v>0</v>
      </c>
      <c r="C65" s="23">
        <v>2.3969907407407409E-2</v>
      </c>
      <c r="D65" s="36">
        <f t="shared" si="3"/>
        <v>2.3969907407407409E-2</v>
      </c>
      <c r="E65" s="36">
        <f t="shared" si="2"/>
        <v>7.0904299258733386E-3</v>
      </c>
      <c r="F65" s="34">
        <v>61</v>
      </c>
      <c r="G65" s="35"/>
      <c r="H65" s="35">
        <v>20</v>
      </c>
      <c r="J65" s="23">
        <f t="shared" si="1"/>
        <v>3.8078703703703677E-3</v>
      </c>
    </row>
    <row r="66" spans="1:10" s="22" customFormat="1" ht="18.75" customHeight="1" x14ac:dyDescent="0.2">
      <c r="A66" s="33" t="s">
        <v>29</v>
      </c>
      <c r="B66" s="23">
        <v>0</v>
      </c>
      <c r="C66" s="23">
        <v>2.4421296296296295E-2</v>
      </c>
      <c r="D66" s="36">
        <f t="shared" si="3"/>
        <v>2.4421296296296295E-2</v>
      </c>
      <c r="E66" s="36">
        <f t="shared" si="2"/>
        <v>7.2239532320583022E-3</v>
      </c>
      <c r="F66" s="34">
        <v>62</v>
      </c>
      <c r="G66" s="35"/>
      <c r="H66" s="35">
        <v>21</v>
      </c>
      <c r="J66" s="23">
        <f t="shared" si="1"/>
        <v>3.3564814814814811E-3</v>
      </c>
    </row>
    <row r="67" spans="1:10" s="22" customFormat="1" ht="18.75" customHeight="1" x14ac:dyDescent="0.2">
      <c r="A67" s="33" t="s">
        <v>23</v>
      </c>
      <c r="B67" s="23">
        <v>0</v>
      </c>
      <c r="C67" s="23">
        <v>2.4583333333333332E-2</v>
      </c>
      <c r="D67" s="36">
        <f t="shared" si="3"/>
        <v>2.4583333333333332E-2</v>
      </c>
      <c r="E67" s="36">
        <f t="shared" si="2"/>
        <v>7.2718846753041869E-3</v>
      </c>
      <c r="F67" s="34">
        <v>63</v>
      </c>
      <c r="G67" s="35">
        <v>42</v>
      </c>
      <c r="H67" s="35"/>
      <c r="J67" s="23">
        <f t="shared" si="1"/>
        <v>3.1944444444444442E-3</v>
      </c>
    </row>
    <row r="68" spans="1:10" s="22" customFormat="1" ht="18.75" customHeight="1" x14ac:dyDescent="0.2">
      <c r="A68" s="33" t="s">
        <v>73</v>
      </c>
      <c r="B68" s="23">
        <v>0</v>
      </c>
      <c r="C68" s="23">
        <v>2.4953703703703704E-2</v>
      </c>
      <c r="D68" s="36">
        <f t="shared" si="3"/>
        <v>2.4953703703703704E-2</v>
      </c>
      <c r="E68" s="36">
        <f t="shared" si="2"/>
        <v>7.3814422598662086E-3</v>
      </c>
      <c r="F68" s="34">
        <v>64</v>
      </c>
      <c r="G68" s="35"/>
      <c r="H68" s="35">
        <v>22</v>
      </c>
      <c r="J68" s="23">
        <f t="shared" si="1"/>
        <v>2.8240740740740726E-3</v>
      </c>
    </row>
    <row r="69" spans="1:10" s="22" customFormat="1" ht="18.75" customHeight="1" x14ac:dyDescent="0.2">
      <c r="A69" s="33"/>
      <c r="B69" s="23"/>
      <c r="C69" s="23"/>
      <c r="D69" s="23">
        <f t="shared" ref="D69:D73" si="4">C69-B69</f>
        <v>0</v>
      </c>
      <c r="E69" s="23">
        <f t="shared" ref="E69:E73" si="5">D69/3.3806</f>
        <v>0</v>
      </c>
      <c r="F69" s="34">
        <v>65</v>
      </c>
      <c r="G69" s="35"/>
      <c r="H69" s="35"/>
      <c r="J69" s="23">
        <f t="shared" ref="J69:J73" si="6">$J$2-D69</f>
        <v>2.7777777777777776E-2</v>
      </c>
    </row>
    <row r="70" spans="1:10" s="22" customFormat="1" ht="18.75" customHeight="1" x14ac:dyDescent="0.2">
      <c r="A70" s="33"/>
      <c r="B70" s="23"/>
      <c r="C70" s="23"/>
      <c r="D70" s="23">
        <f t="shared" si="4"/>
        <v>0</v>
      </c>
      <c r="E70" s="23">
        <f t="shared" si="5"/>
        <v>0</v>
      </c>
      <c r="F70" s="34">
        <v>66</v>
      </c>
      <c r="G70" s="35"/>
      <c r="H70" s="35"/>
      <c r="J70" s="23">
        <f t="shared" si="6"/>
        <v>2.7777777777777776E-2</v>
      </c>
    </row>
    <row r="71" spans="1:10" s="22" customFormat="1" ht="18.75" customHeight="1" x14ac:dyDescent="0.2">
      <c r="A71" s="33"/>
      <c r="B71" s="23"/>
      <c r="C71" s="23"/>
      <c r="D71" s="23">
        <f t="shared" si="4"/>
        <v>0</v>
      </c>
      <c r="E71" s="23">
        <f t="shared" si="5"/>
        <v>0</v>
      </c>
      <c r="F71" s="34">
        <v>67</v>
      </c>
      <c r="G71" s="35"/>
      <c r="H71" s="35"/>
      <c r="J71" s="23">
        <f t="shared" si="6"/>
        <v>2.7777777777777776E-2</v>
      </c>
    </row>
    <row r="72" spans="1:10" s="22" customFormat="1" ht="18.75" customHeight="1" x14ac:dyDescent="0.2">
      <c r="A72" s="33"/>
      <c r="B72" s="23"/>
      <c r="C72" s="23"/>
      <c r="D72" s="23">
        <f t="shared" si="4"/>
        <v>0</v>
      </c>
      <c r="E72" s="23">
        <f t="shared" si="5"/>
        <v>0</v>
      </c>
      <c r="F72" s="34">
        <v>68</v>
      </c>
      <c r="G72" s="35"/>
      <c r="H72" s="35"/>
      <c r="J72" s="23">
        <f t="shared" si="6"/>
        <v>2.7777777777777776E-2</v>
      </c>
    </row>
    <row r="73" spans="1:10" s="22" customFormat="1" x14ac:dyDescent="0.2">
      <c r="A73" s="28"/>
      <c r="B73" s="29"/>
      <c r="C73" s="29"/>
      <c r="D73" s="29">
        <f t="shared" si="4"/>
        <v>0</v>
      </c>
      <c r="E73" s="29">
        <f t="shared" si="5"/>
        <v>0</v>
      </c>
      <c r="F73" s="30">
        <v>69</v>
      </c>
      <c r="G73" s="31"/>
      <c r="H73" s="31"/>
      <c r="J73" s="29">
        <f t="shared" si="6"/>
        <v>2.7777777777777776E-2</v>
      </c>
    </row>
    <row r="74" spans="1:10" s="22" customFormat="1" x14ac:dyDescent="0.2">
      <c r="A74" s="28"/>
      <c r="B74" s="29"/>
      <c r="C74" s="29"/>
      <c r="D74" s="29"/>
      <c r="E74" s="29"/>
      <c r="F74" s="30"/>
      <c r="G74" s="31"/>
      <c r="H74" s="31"/>
      <c r="J74" s="29"/>
    </row>
    <row r="75" spans="1:10" s="22" customFormat="1" x14ac:dyDescent="0.2">
      <c r="A75" s="28"/>
      <c r="B75" s="29"/>
      <c r="C75" s="29"/>
      <c r="D75" s="29"/>
      <c r="E75" s="29"/>
      <c r="F75" s="30"/>
      <c r="G75" s="31"/>
      <c r="H75" s="31"/>
      <c r="J75" s="29"/>
    </row>
    <row r="76" spans="1:10" s="22" customFormat="1" x14ac:dyDescent="0.2">
      <c r="A76" s="28"/>
      <c r="B76" s="29"/>
      <c r="C76" s="29"/>
      <c r="D76" s="29"/>
      <c r="E76" s="29"/>
      <c r="F76" s="30"/>
      <c r="G76" s="31"/>
      <c r="H76" s="31"/>
      <c r="J76" s="29"/>
    </row>
    <row r="77" spans="1:10" s="22" customFormat="1" x14ac:dyDescent="0.2">
      <c r="A77" s="28"/>
      <c r="B77" s="29"/>
      <c r="C77" s="29"/>
      <c r="D77" s="29"/>
      <c r="E77" s="29"/>
      <c r="F77" s="30"/>
      <c r="G77" s="31"/>
      <c r="H77" s="31"/>
      <c r="J77" s="29"/>
    </row>
    <row r="78" spans="1:10" s="22" customFormat="1" x14ac:dyDescent="0.2">
      <c r="A78" s="28"/>
      <c r="B78" s="29"/>
      <c r="C78" s="29"/>
      <c r="D78" s="29"/>
      <c r="E78" s="29"/>
      <c r="F78" s="30"/>
      <c r="G78" s="31"/>
      <c r="H78" s="31"/>
      <c r="J78" s="29"/>
    </row>
  </sheetData>
  <mergeCells count="3">
    <mergeCell ref="A1:H1"/>
    <mergeCell ref="A2:H2"/>
    <mergeCell ref="A3:H3"/>
  </mergeCells>
  <phoneticPr fontId="6" type="noConversion"/>
  <printOptions horizontalCentered="1" verticalCentered="1"/>
  <pageMargins left="0.74803149606299213" right="0.74803149606299213" top="0.59055118110236227" bottom="0.59055118110236227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811E-E811-48D6-A470-8F461AF6B298}">
  <dimension ref="A1:J57"/>
  <sheetViews>
    <sheetView workbookViewId="0">
      <selection sqref="A1:H1"/>
    </sheetView>
  </sheetViews>
  <sheetFormatPr defaultRowHeight="12.75" x14ac:dyDescent="0.2"/>
  <cols>
    <col min="1" max="1" width="19.28515625" customWidth="1"/>
    <col min="2" max="2" width="13.85546875" customWidth="1"/>
    <col min="4" max="4" width="11.5703125" customWidth="1"/>
    <col min="5" max="5" width="11.85546875" customWidth="1"/>
    <col min="6" max="6" width="13.28515625" customWidth="1"/>
    <col min="7" max="7" width="13" customWidth="1"/>
    <col min="8" max="8" width="12.28515625" customWidth="1"/>
    <col min="10" max="10" width="11.140625" customWidth="1"/>
  </cols>
  <sheetData>
    <row r="1" spans="1:10" ht="18" x14ac:dyDescent="0.25">
      <c r="A1" s="42" t="s">
        <v>76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5.75" x14ac:dyDescent="0.2">
      <c r="A2" s="43" t="s">
        <v>77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5.75" x14ac:dyDescent="0.2">
      <c r="A3" s="44"/>
      <c r="B3" s="44"/>
      <c r="C3" s="44"/>
      <c r="D3" s="44"/>
      <c r="E3" s="44"/>
      <c r="F3" s="44"/>
      <c r="G3" s="44"/>
      <c r="H3" s="44"/>
      <c r="J3" s="12"/>
    </row>
    <row r="4" spans="1:10" ht="25.5" x14ac:dyDescent="0.2">
      <c r="A4" s="9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I4" s="4"/>
      <c r="J4" s="11" t="s">
        <v>8</v>
      </c>
    </row>
    <row r="5" spans="1:10" x14ac:dyDescent="0.2">
      <c r="A5" s="13" t="s">
        <v>19</v>
      </c>
      <c r="B5" s="14">
        <v>4.340277777777778E-3</v>
      </c>
      <c r="C5" s="14">
        <v>2.5740740740740741E-2</v>
      </c>
      <c r="D5" s="37">
        <f>C5-B5</f>
        <v>2.1400462962962961E-2</v>
      </c>
      <c r="E5" s="37">
        <f>D5/3.3806</f>
        <v>6.3303741829743134E-3</v>
      </c>
      <c r="F5" s="15">
        <v>1</v>
      </c>
      <c r="G5" s="16">
        <v>1</v>
      </c>
      <c r="H5" s="16"/>
      <c r="I5" s="17"/>
      <c r="J5" s="23">
        <f t="shared" ref="J5:J57" si="0">$J$2-D5</f>
        <v>6.3773148148148148E-3</v>
      </c>
    </row>
    <row r="6" spans="1:10" x14ac:dyDescent="0.2">
      <c r="A6" s="13" t="s">
        <v>21</v>
      </c>
      <c r="B6" s="14">
        <v>1.2326388888888888E-2</v>
      </c>
      <c r="C6" s="14">
        <v>2.6076388888888889E-2</v>
      </c>
      <c r="D6" s="37">
        <f>C6-B6</f>
        <v>1.375E-2</v>
      </c>
      <c r="E6" s="37">
        <f>D6/3.3806</f>
        <v>4.0673253268650534E-3</v>
      </c>
      <c r="F6" s="15">
        <v>2</v>
      </c>
      <c r="G6" s="16">
        <v>2</v>
      </c>
      <c r="H6" s="16"/>
      <c r="I6" s="17"/>
      <c r="J6" s="23">
        <f t="shared" si="0"/>
        <v>1.4027777777777776E-2</v>
      </c>
    </row>
    <row r="7" spans="1:10" x14ac:dyDescent="0.2">
      <c r="A7" s="18" t="s">
        <v>61</v>
      </c>
      <c r="B7" s="19">
        <v>6.7708333333333336E-3</v>
      </c>
      <c r="C7" s="19">
        <v>2.6122685185185186E-2</v>
      </c>
      <c r="D7" s="37">
        <f>C7-B7</f>
        <v>1.9351851851851853E-2</v>
      </c>
      <c r="E7" s="37">
        <f>D7/3.3806</f>
        <v>5.7243837933656314E-3</v>
      </c>
      <c r="F7" s="20">
        <v>3</v>
      </c>
      <c r="G7" s="21">
        <v>3</v>
      </c>
      <c r="H7" s="21"/>
      <c r="I7" s="22"/>
      <c r="J7" s="23">
        <f t="shared" si="0"/>
        <v>8.4259259259259235E-3</v>
      </c>
    </row>
    <row r="8" spans="1:10" ht="15" x14ac:dyDescent="0.2">
      <c r="A8" s="24" t="s">
        <v>78</v>
      </c>
      <c r="B8" s="19">
        <v>1.3541666666666667E-2</v>
      </c>
      <c r="C8" s="19">
        <v>2.6412037037037036E-2</v>
      </c>
      <c r="D8" s="37">
        <f>C8-B8</f>
        <v>1.2870370370370369E-2</v>
      </c>
      <c r="E8" s="37">
        <f>D8/3.3806</f>
        <v>3.8071260635302519E-3</v>
      </c>
      <c r="F8" s="20">
        <v>4</v>
      </c>
      <c r="G8" s="21">
        <v>4</v>
      </c>
      <c r="H8" s="21"/>
      <c r="I8" s="22"/>
      <c r="J8" s="23">
        <f t="shared" si="0"/>
        <v>1.4907407407407407E-2</v>
      </c>
    </row>
    <row r="9" spans="1:10" x14ac:dyDescent="0.2">
      <c r="A9" s="18" t="s">
        <v>79</v>
      </c>
      <c r="B9" s="19">
        <v>8.3333333333333332E-3</v>
      </c>
      <c r="C9" s="19">
        <v>2.6435185185185187E-2</v>
      </c>
      <c r="D9" s="37">
        <f>C9-B9</f>
        <v>1.8101851851851855E-2</v>
      </c>
      <c r="E9" s="37">
        <f>D9/3.3806</f>
        <v>5.3546269454688095E-3</v>
      </c>
      <c r="F9" s="20">
        <v>5</v>
      </c>
      <c r="G9" s="21"/>
      <c r="H9" s="21">
        <v>1</v>
      </c>
      <c r="I9" s="22"/>
      <c r="J9" s="23">
        <f t="shared" si="0"/>
        <v>9.6759259259259212E-3</v>
      </c>
    </row>
    <row r="10" spans="1:10" x14ac:dyDescent="0.2">
      <c r="A10" s="18" t="s">
        <v>30</v>
      </c>
      <c r="B10" s="19">
        <v>1.3541666666666667E-2</v>
      </c>
      <c r="C10" s="19">
        <v>2.6527777777777779E-2</v>
      </c>
      <c r="D10" s="37">
        <f t="shared" ref="D10:D57" si="1">C10-B10</f>
        <v>1.2986111111111111E-2</v>
      </c>
      <c r="E10" s="37">
        <f t="shared" ref="E10:E57" si="2">D10/3.3806</f>
        <v>3.841362808705884E-3</v>
      </c>
      <c r="F10" s="20">
        <v>6</v>
      </c>
      <c r="G10" s="21">
        <v>5</v>
      </c>
      <c r="H10" s="21"/>
      <c r="I10" s="22"/>
      <c r="J10" s="23">
        <f t="shared" si="0"/>
        <v>1.4791666666666665E-2</v>
      </c>
    </row>
    <row r="11" spans="1:10" ht="15" x14ac:dyDescent="0.2">
      <c r="A11" s="24" t="s">
        <v>38</v>
      </c>
      <c r="B11" s="19">
        <v>1.1631944444444445E-2</v>
      </c>
      <c r="C11" s="19">
        <v>2.6608796296296297E-2</v>
      </c>
      <c r="D11" s="37">
        <f t="shared" si="1"/>
        <v>1.4976851851851852E-2</v>
      </c>
      <c r="E11" s="37">
        <f t="shared" si="2"/>
        <v>4.4302348257267508E-3</v>
      </c>
      <c r="F11" s="20">
        <v>7</v>
      </c>
      <c r="G11" s="21">
        <v>6</v>
      </c>
      <c r="H11" s="21"/>
      <c r="I11" s="22"/>
      <c r="J11" s="23">
        <f t="shared" si="0"/>
        <v>1.2800925925925924E-2</v>
      </c>
    </row>
    <row r="12" spans="1:10" ht="15" x14ac:dyDescent="0.2">
      <c r="A12" s="24" t="s">
        <v>17</v>
      </c>
      <c r="B12" s="19">
        <v>6.4236111111111108E-3</v>
      </c>
      <c r="C12" s="19">
        <v>2.6655092592592591E-2</v>
      </c>
      <c r="D12" s="37">
        <f t="shared" si="1"/>
        <v>2.0231481481481482E-2</v>
      </c>
      <c r="E12" s="37">
        <f t="shared" si="2"/>
        <v>5.9845830567004325E-3</v>
      </c>
      <c r="F12" s="20">
        <v>8</v>
      </c>
      <c r="G12" s="21"/>
      <c r="H12" s="21">
        <v>2</v>
      </c>
      <c r="I12" s="22"/>
      <c r="J12" s="23">
        <f t="shared" si="0"/>
        <v>7.546296296296294E-3</v>
      </c>
    </row>
    <row r="13" spans="1:10" ht="15" x14ac:dyDescent="0.2">
      <c r="A13" s="24" t="s">
        <v>80</v>
      </c>
      <c r="B13" s="19">
        <v>8.1597222222222227E-3</v>
      </c>
      <c r="C13" s="19">
        <v>2.6678240740740742E-2</v>
      </c>
      <c r="D13" s="37">
        <f t="shared" si="1"/>
        <v>1.8518518518518517E-2</v>
      </c>
      <c r="E13" s="37">
        <f t="shared" si="2"/>
        <v>5.477879228101082E-3</v>
      </c>
      <c r="F13" s="20">
        <v>9</v>
      </c>
      <c r="G13" s="21">
        <v>7</v>
      </c>
      <c r="H13" s="21"/>
      <c r="I13" s="22"/>
      <c r="J13" s="23">
        <f t="shared" si="0"/>
        <v>9.2592592592592587E-3</v>
      </c>
    </row>
    <row r="14" spans="1:10" ht="15" x14ac:dyDescent="0.2">
      <c r="A14" s="24" t="s">
        <v>81</v>
      </c>
      <c r="B14" s="19">
        <v>9.0277777777777769E-3</v>
      </c>
      <c r="C14" s="19">
        <v>2.6689814814814816E-2</v>
      </c>
      <c r="D14" s="37">
        <f t="shared" si="1"/>
        <v>1.7662037037037039E-2</v>
      </c>
      <c r="E14" s="37">
        <f t="shared" si="2"/>
        <v>5.2245273138014081E-3</v>
      </c>
      <c r="F14" s="20">
        <v>10</v>
      </c>
      <c r="G14" s="21">
        <v>8</v>
      </c>
      <c r="H14" s="21"/>
      <c r="I14" s="22"/>
      <c r="J14" s="23">
        <f t="shared" si="0"/>
        <v>1.0115740740740738E-2</v>
      </c>
    </row>
    <row r="15" spans="1:10" ht="15" x14ac:dyDescent="0.2">
      <c r="A15" s="24" t="s">
        <v>82</v>
      </c>
      <c r="B15" s="19">
        <v>6.9444444444444441E-3</v>
      </c>
      <c r="C15" s="19">
        <v>2.6701388888888889E-2</v>
      </c>
      <c r="D15" s="37">
        <f t="shared" si="1"/>
        <v>1.9756944444444445E-2</v>
      </c>
      <c r="E15" s="37">
        <f t="shared" si="2"/>
        <v>5.8442124014803426E-3</v>
      </c>
      <c r="F15" s="20">
        <v>11</v>
      </c>
      <c r="G15" s="21">
        <v>9</v>
      </c>
      <c r="H15" s="21"/>
      <c r="I15" s="22"/>
      <c r="J15" s="23">
        <f t="shared" si="0"/>
        <v>8.0208333333333312E-3</v>
      </c>
    </row>
    <row r="16" spans="1:10" ht="15" x14ac:dyDescent="0.2">
      <c r="A16" s="24" t="s">
        <v>12</v>
      </c>
      <c r="B16" s="19">
        <v>8.8541666666666664E-3</v>
      </c>
      <c r="C16" s="19">
        <v>2.6724537037037036E-2</v>
      </c>
      <c r="D16" s="37">
        <f t="shared" si="1"/>
        <v>1.787037037037037E-2</v>
      </c>
      <c r="E16" s="37">
        <f t="shared" si="2"/>
        <v>5.2861534551175444E-3</v>
      </c>
      <c r="F16" s="20">
        <v>12</v>
      </c>
      <c r="G16" s="21">
        <v>10</v>
      </c>
      <c r="H16" s="21"/>
      <c r="I16" s="22"/>
      <c r="J16" s="23">
        <f t="shared" si="0"/>
        <v>9.9074074074074064E-3</v>
      </c>
    </row>
    <row r="17" spans="1:10" x14ac:dyDescent="0.2">
      <c r="A17" s="18" t="s">
        <v>83</v>
      </c>
      <c r="B17" s="19">
        <v>9.7222222222222224E-3</v>
      </c>
      <c r="C17" s="19">
        <v>2.673611111111111E-2</v>
      </c>
      <c r="D17" s="37">
        <f t="shared" si="1"/>
        <v>1.7013888888888887E-2</v>
      </c>
      <c r="E17" s="37">
        <f t="shared" si="2"/>
        <v>5.0328015408178687E-3</v>
      </c>
      <c r="F17" s="20">
        <v>13</v>
      </c>
      <c r="G17" s="21"/>
      <c r="H17" s="21">
        <v>3</v>
      </c>
      <c r="I17" s="22"/>
      <c r="J17" s="23">
        <f t="shared" si="0"/>
        <v>1.0763888888888889E-2</v>
      </c>
    </row>
    <row r="18" spans="1:10" x14ac:dyDescent="0.2">
      <c r="A18" s="18" t="s">
        <v>55</v>
      </c>
      <c r="B18" s="19">
        <v>8.1597222222222227E-3</v>
      </c>
      <c r="C18" s="19">
        <v>2.6782407407407408E-2</v>
      </c>
      <c r="D18" s="37">
        <f t="shared" si="1"/>
        <v>1.8622685185185187E-2</v>
      </c>
      <c r="E18" s="37">
        <f t="shared" si="2"/>
        <v>5.5086922987591519E-3</v>
      </c>
      <c r="F18" s="20">
        <v>14</v>
      </c>
      <c r="G18" s="21"/>
      <c r="H18" s="21">
        <v>4</v>
      </c>
      <c r="I18" s="22"/>
      <c r="J18" s="23">
        <f t="shared" si="0"/>
        <v>9.1550925925925897E-3</v>
      </c>
    </row>
    <row r="19" spans="1:10" x14ac:dyDescent="0.2">
      <c r="A19" s="18" t="s">
        <v>50</v>
      </c>
      <c r="B19" s="19">
        <v>9.3749999999999997E-3</v>
      </c>
      <c r="C19" s="19">
        <v>2.6863425925925926E-2</v>
      </c>
      <c r="D19" s="37">
        <f t="shared" si="1"/>
        <v>1.7488425925925928E-2</v>
      </c>
      <c r="E19" s="37">
        <f t="shared" si="2"/>
        <v>5.1731721960379604E-3</v>
      </c>
      <c r="F19" s="20">
        <v>15</v>
      </c>
      <c r="G19" s="21">
        <v>11</v>
      </c>
      <c r="H19" s="21"/>
      <c r="I19" s="22"/>
      <c r="J19" s="23">
        <f t="shared" si="0"/>
        <v>1.0289351851851848E-2</v>
      </c>
    </row>
    <row r="20" spans="1:10" x14ac:dyDescent="0.2">
      <c r="A20" s="18" t="s">
        <v>84</v>
      </c>
      <c r="B20" s="19">
        <v>1.1979166666666667E-2</v>
      </c>
      <c r="C20" s="19">
        <v>2.6886574074074073E-2</v>
      </c>
      <c r="D20" s="37">
        <f t="shared" si="1"/>
        <v>1.4907407407407406E-2</v>
      </c>
      <c r="E20" s="37">
        <f t="shared" si="2"/>
        <v>4.4096927786213711E-3</v>
      </c>
      <c r="F20" s="20">
        <v>16</v>
      </c>
      <c r="G20" s="21">
        <v>12</v>
      </c>
      <c r="H20" s="21"/>
      <c r="I20" s="22"/>
      <c r="J20" s="23">
        <f t="shared" si="0"/>
        <v>1.2870370370370371E-2</v>
      </c>
    </row>
    <row r="21" spans="1:10" x14ac:dyDescent="0.2">
      <c r="A21" s="18" t="s">
        <v>52</v>
      </c>
      <c r="B21" s="19">
        <v>8.8541666666666664E-3</v>
      </c>
      <c r="C21" s="19">
        <v>2.6909722222222224E-2</v>
      </c>
      <c r="D21" s="37">
        <f t="shared" si="1"/>
        <v>1.8055555555555557E-2</v>
      </c>
      <c r="E21" s="37">
        <f t="shared" si="2"/>
        <v>5.3409322473985561E-3</v>
      </c>
      <c r="F21" s="20">
        <v>17</v>
      </c>
      <c r="G21" s="21">
        <v>13</v>
      </c>
      <c r="H21" s="21"/>
      <c r="I21" s="22"/>
      <c r="J21" s="23">
        <f t="shared" si="0"/>
        <v>9.7222222222222189E-3</v>
      </c>
    </row>
    <row r="22" spans="1:10" ht="15" x14ac:dyDescent="0.2">
      <c r="A22" s="24" t="s">
        <v>63</v>
      </c>
      <c r="B22" s="19">
        <v>6.5972222222222222E-3</v>
      </c>
      <c r="C22" s="19">
        <v>2.7025462962962963E-2</v>
      </c>
      <c r="D22" s="37">
        <f t="shared" si="1"/>
        <v>2.042824074074074E-2</v>
      </c>
      <c r="E22" s="37">
        <f t="shared" si="2"/>
        <v>6.0427855234990065E-3</v>
      </c>
      <c r="F22" s="20">
        <v>18</v>
      </c>
      <c r="G22" s="21"/>
      <c r="H22" s="21">
        <v>5</v>
      </c>
      <c r="I22" s="22"/>
      <c r="J22" s="23">
        <f t="shared" si="0"/>
        <v>7.3495370370370364E-3</v>
      </c>
    </row>
    <row r="23" spans="1:10" ht="15" x14ac:dyDescent="0.2">
      <c r="A23" s="24" t="s">
        <v>18</v>
      </c>
      <c r="B23" s="19">
        <v>7.2916666666666668E-3</v>
      </c>
      <c r="C23" s="19">
        <v>2.7152777777777779E-2</v>
      </c>
      <c r="D23" s="37">
        <f t="shared" si="1"/>
        <v>1.9861111111111114E-2</v>
      </c>
      <c r="E23" s="37">
        <f t="shared" si="2"/>
        <v>5.8750254721384116E-3</v>
      </c>
      <c r="F23" s="20">
        <v>19</v>
      </c>
      <c r="G23" s="21">
        <v>14</v>
      </c>
      <c r="H23" s="21"/>
      <c r="I23" s="22"/>
      <c r="J23" s="23">
        <f t="shared" si="0"/>
        <v>7.9166666666666621E-3</v>
      </c>
    </row>
    <row r="24" spans="1:10" x14ac:dyDescent="0.2">
      <c r="A24" s="18" t="s">
        <v>16</v>
      </c>
      <c r="B24" s="19">
        <v>8.6805555555555559E-3</v>
      </c>
      <c r="C24" s="19">
        <v>2.7175925925925926E-2</v>
      </c>
      <c r="D24" s="37">
        <f t="shared" si="1"/>
        <v>1.849537037037037E-2</v>
      </c>
      <c r="E24" s="37">
        <f t="shared" si="2"/>
        <v>5.4710318790659558E-3</v>
      </c>
      <c r="F24" s="20">
        <v>20</v>
      </c>
      <c r="G24" s="21"/>
      <c r="H24" s="21">
        <v>6</v>
      </c>
      <c r="I24" s="22"/>
      <c r="J24" s="23">
        <f t="shared" si="0"/>
        <v>9.2824074074074059E-3</v>
      </c>
    </row>
    <row r="25" spans="1:10" x14ac:dyDescent="0.2">
      <c r="A25" s="18" t="s">
        <v>53</v>
      </c>
      <c r="B25" s="19">
        <v>6.2500000000000003E-3</v>
      </c>
      <c r="C25" s="19">
        <v>2.71875E-2</v>
      </c>
      <c r="D25" s="37">
        <f t="shared" si="1"/>
        <v>2.0937499999999998E-2</v>
      </c>
      <c r="E25" s="37">
        <f t="shared" si="2"/>
        <v>6.1934272022717857E-3</v>
      </c>
      <c r="F25" s="20">
        <v>21</v>
      </c>
      <c r="G25" s="21"/>
      <c r="H25" s="21">
        <v>7</v>
      </c>
      <c r="I25" s="22"/>
      <c r="J25" s="23">
        <f t="shared" si="0"/>
        <v>6.8402777777777785E-3</v>
      </c>
    </row>
    <row r="26" spans="1:10" x14ac:dyDescent="0.2">
      <c r="A26" s="18" t="s">
        <v>85</v>
      </c>
      <c r="B26" s="19">
        <v>1.1979166666666667E-2</v>
      </c>
      <c r="C26" s="19">
        <v>2.7210648148148147E-2</v>
      </c>
      <c r="D26" s="37">
        <f t="shared" si="1"/>
        <v>1.523148148148148E-2</v>
      </c>
      <c r="E26" s="37">
        <f t="shared" si="2"/>
        <v>4.5055556651131395E-3</v>
      </c>
      <c r="F26" s="20">
        <v>22</v>
      </c>
      <c r="G26" s="21"/>
      <c r="H26" s="21">
        <v>8</v>
      </c>
      <c r="I26" s="22"/>
      <c r="J26" s="23">
        <f t="shared" si="0"/>
        <v>1.2546296296296297E-2</v>
      </c>
    </row>
    <row r="27" spans="1:10" x14ac:dyDescent="0.2">
      <c r="A27" s="18" t="s">
        <v>20</v>
      </c>
      <c r="B27" s="19">
        <v>9.2013888888888892E-3</v>
      </c>
      <c r="C27" s="19">
        <v>2.7222222222222221E-2</v>
      </c>
      <c r="D27" s="37">
        <f t="shared" si="1"/>
        <v>1.8020833333333333E-2</v>
      </c>
      <c r="E27" s="37">
        <f t="shared" si="2"/>
        <v>5.3306612238458659E-3</v>
      </c>
      <c r="F27" s="20">
        <v>23</v>
      </c>
      <c r="G27" s="21">
        <v>15</v>
      </c>
      <c r="H27" s="21"/>
      <c r="I27" s="22"/>
      <c r="J27" s="23">
        <f t="shared" si="0"/>
        <v>9.7569444444444431E-3</v>
      </c>
    </row>
    <row r="28" spans="1:10" x14ac:dyDescent="0.2">
      <c r="A28" s="18" t="s">
        <v>42</v>
      </c>
      <c r="B28" s="19">
        <v>1.0763888888888889E-2</v>
      </c>
      <c r="C28" s="19">
        <v>2.7233796296296298E-2</v>
      </c>
      <c r="D28" s="37">
        <f t="shared" si="1"/>
        <v>1.6469907407407409E-2</v>
      </c>
      <c r="E28" s="37">
        <f t="shared" si="2"/>
        <v>4.8718888384924009E-3</v>
      </c>
      <c r="F28" s="20">
        <v>24</v>
      </c>
      <c r="G28" s="20">
        <v>16</v>
      </c>
      <c r="H28" s="20"/>
      <c r="I28" s="22"/>
      <c r="J28" s="23">
        <f t="shared" si="0"/>
        <v>1.1307870370370367E-2</v>
      </c>
    </row>
    <row r="29" spans="1:10" x14ac:dyDescent="0.2">
      <c r="A29" s="18" t="s">
        <v>24</v>
      </c>
      <c r="B29" s="19">
        <v>1.1805555555555555E-2</v>
      </c>
      <c r="C29" s="19">
        <v>2.7245370370370371E-2</v>
      </c>
      <c r="D29" s="37">
        <f t="shared" si="1"/>
        <v>1.5439814814814816E-2</v>
      </c>
      <c r="E29" s="37">
        <f t="shared" si="2"/>
        <v>4.5671818064292775E-3</v>
      </c>
      <c r="F29" s="20">
        <v>25</v>
      </c>
      <c r="G29" s="20">
        <v>17</v>
      </c>
      <c r="H29" s="20"/>
      <c r="I29" s="22"/>
      <c r="J29" s="23">
        <f t="shared" si="0"/>
        <v>1.233796296296296E-2</v>
      </c>
    </row>
    <row r="30" spans="1:10" x14ac:dyDescent="0.2">
      <c r="A30" s="18" t="s">
        <v>46</v>
      </c>
      <c r="B30" s="19">
        <v>9.8958333333333329E-3</v>
      </c>
      <c r="C30" s="19">
        <v>2.7256944444444445E-2</v>
      </c>
      <c r="D30" s="37">
        <f t="shared" si="1"/>
        <v>1.7361111111111112E-2</v>
      </c>
      <c r="E30" s="37">
        <f t="shared" si="2"/>
        <v>5.1355117763447651E-3</v>
      </c>
      <c r="F30" s="20">
        <v>26</v>
      </c>
      <c r="G30" s="20">
        <v>18</v>
      </c>
      <c r="H30" s="20"/>
      <c r="I30" s="22"/>
      <c r="J30" s="23">
        <f t="shared" si="0"/>
        <v>1.0416666666666664E-2</v>
      </c>
    </row>
    <row r="31" spans="1:10" x14ac:dyDescent="0.2">
      <c r="A31" s="18" t="s">
        <v>39</v>
      </c>
      <c r="B31" s="19">
        <v>1.1458333333333333E-2</v>
      </c>
      <c r="C31" s="19">
        <v>2.7349537037037037E-2</v>
      </c>
      <c r="D31" s="37">
        <f t="shared" si="1"/>
        <v>1.5891203703703706E-2</v>
      </c>
      <c r="E31" s="37">
        <f t="shared" si="2"/>
        <v>4.7007051126142421E-3</v>
      </c>
      <c r="F31" s="20">
        <v>27</v>
      </c>
      <c r="G31" s="20">
        <v>19</v>
      </c>
      <c r="H31" s="20"/>
      <c r="I31" s="22"/>
      <c r="J31" s="23">
        <f t="shared" si="0"/>
        <v>1.188657407407407E-2</v>
      </c>
    </row>
    <row r="32" spans="1:10" x14ac:dyDescent="0.2">
      <c r="A32" s="18" t="s">
        <v>40</v>
      </c>
      <c r="B32" s="19">
        <v>1.1284722222222222E-2</v>
      </c>
      <c r="C32" s="19">
        <v>2.7372685185185184E-2</v>
      </c>
      <c r="D32" s="37">
        <f t="shared" si="1"/>
        <v>1.6087962962962964E-2</v>
      </c>
      <c r="E32" s="37">
        <f t="shared" si="2"/>
        <v>4.7589075794128152E-3</v>
      </c>
      <c r="F32" s="20">
        <v>28</v>
      </c>
      <c r="G32" s="21">
        <v>20</v>
      </c>
      <c r="H32" s="21"/>
      <c r="I32" s="22"/>
      <c r="J32" s="23">
        <f t="shared" si="0"/>
        <v>1.1689814814814813E-2</v>
      </c>
    </row>
    <row r="33" spans="1:10" x14ac:dyDescent="0.2">
      <c r="A33" s="18" t="s">
        <v>48</v>
      </c>
      <c r="B33" s="19">
        <v>9.8958333333333329E-3</v>
      </c>
      <c r="C33" s="19">
        <v>2.7407407407407408E-2</v>
      </c>
      <c r="D33" s="37">
        <f t="shared" si="1"/>
        <v>1.7511574074074075E-2</v>
      </c>
      <c r="E33" s="37">
        <f t="shared" si="2"/>
        <v>5.1800195450730866E-3</v>
      </c>
      <c r="F33" s="20">
        <v>29</v>
      </c>
      <c r="G33" s="21">
        <v>21</v>
      </c>
      <c r="H33" s="21"/>
      <c r="I33" s="22"/>
      <c r="J33" s="23">
        <f t="shared" si="0"/>
        <v>1.0266203703703701E-2</v>
      </c>
    </row>
    <row r="34" spans="1:10" x14ac:dyDescent="0.2">
      <c r="A34" s="18" t="s">
        <v>14</v>
      </c>
      <c r="B34" s="19">
        <v>1.3888888888888888E-2</v>
      </c>
      <c r="C34" s="19">
        <v>2.7442129629629629E-2</v>
      </c>
      <c r="D34" s="37">
        <f t="shared" si="1"/>
        <v>1.3553240740740741E-2</v>
      </c>
      <c r="E34" s="37">
        <f t="shared" si="2"/>
        <v>4.0091228600664794E-3</v>
      </c>
      <c r="F34" s="20">
        <v>30</v>
      </c>
      <c r="G34" s="21">
        <v>22</v>
      </c>
      <c r="H34" s="21"/>
      <c r="I34" s="22"/>
      <c r="J34" s="23">
        <f t="shared" si="0"/>
        <v>1.4224537037037036E-2</v>
      </c>
    </row>
    <row r="35" spans="1:10" x14ac:dyDescent="0.2">
      <c r="A35" s="18" t="s">
        <v>44</v>
      </c>
      <c r="B35" s="19">
        <v>1.0416666666666666E-2</v>
      </c>
      <c r="C35" s="19">
        <v>2.7465277777777779E-2</v>
      </c>
      <c r="D35" s="37">
        <f t="shared" si="1"/>
        <v>1.7048611111111112E-2</v>
      </c>
      <c r="E35" s="37">
        <f t="shared" si="2"/>
        <v>5.043072564370559E-3</v>
      </c>
      <c r="F35" s="20">
        <v>31</v>
      </c>
      <c r="G35" s="21"/>
      <c r="H35" s="21">
        <v>9</v>
      </c>
      <c r="I35" s="22"/>
      <c r="J35" s="23">
        <f t="shared" si="0"/>
        <v>1.0729166666666665E-2</v>
      </c>
    </row>
    <row r="36" spans="1:10" x14ac:dyDescent="0.2">
      <c r="A36" s="18" t="s">
        <v>86</v>
      </c>
      <c r="B36" s="19">
        <v>1.3888888888888889E-3</v>
      </c>
      <c r="C36" s="19">
        <v>2.7511574074074074E-2</v>
      </c>
      <c r="D36" s="37">
        <f t="shared" si="1"/>
        <v>2.6122685185185186E-2</v>
      </c>
      <c r="E36" s="37">
        <f t="shared" si="2"/>
        <v>7.7272333861400895E-3</v>
      </c>
      <c r="F36" s="20">
        <v>32</v>
      </c>
      <c r="G36" s="21"/>
      <c r="H36" s="21">
        <v>10</v>
      </c>
      <c r="I36" s="22"/>
      <c r="J36" s="23">
        <f t="shared" si="0"/>
        <v>1.65509259259259E-3</v>
      </c>
    </row>
    <row r="37" spans="1:10" x14ac:dyDescent="0.2">
      <c r="A37" s="18" t="s">
        <v>69</v>
      </c>
      <c r="B37" s="19">
        <v>5.208333333333333E-3</v>
      </c>
      <c r="C37" s="19">
        <v>2.7534722222222221E-2</v>
      </c>
      <c r="D37" s="37">
        <f t="shared" si="1"/>
        <v>2.2326388888888889E-2</v>
      </c>
      <c r="E37" s="37">
        <f t="shared" si="2"/>
        <v>6.6042681443793678E-3</v>
      </c>
      <c r="F37" s="20">
        <v>33</v>
      </c>
      <c r="G37" s="21">
        <v>23</v>
      </c>
      <c r="H37" s="21"/>
      <c r="I37" s="22"/>
      <c r="J37" s="23">
        <f t="shared" si="0"/>
        <v>5.4513888888888876E-3</v>
      </c>
    </row>
    <row r="38" spans="1:10" x14ac:dyDescent="0.2">
      <c r="A38" s="18" t="s">
        <v>27</v>
      </c>
      <c r="B38" s="23">
        <v>7.8125E-3</v>
      </c>
      <c r="C38" s="23">
        <v>2.7569444444444445E-2</v>
      </c>
      <c r="D38" s="37">
        <f t="shared" si="1"/>
        <v>1.9756944444444445E-2</v>
      </c>
      <c r="E38" s="37">
        <f t="shared" si="2"/>
        <v>5.8442124014803426E-3</v>
      </c>
      <c r="F38" s="20">
        <v>34</v>
      </c>
      <c r="G38" s="21">
        <v>24</v>
      </c>
      <c r="H38" s="21"/>
      <c r="I38" s="22"/>
      <c r="J38" s="23">
        <f t="shared" si="0"/>
        <v>8.0208333333333312E-3</v>
      </c>
    </row>
    <row r="39" spans="1:10" ht="15" x14ac:dyDescent="0.2">
      <c r="A39" s="24" t="s">
        <v>47</v>
      </c>
      <c r="B39" s="23">
        <v>9.8958333333333329E-3</v>
      </c>
      <c r="C39" s="39">
        <v>2.7581018518518519E-2</v>
      </c>
      <c r="D39" s="37">
        <f t="shared" si="1"/>
        <v>1.7685185185185186E-2</v>
      </c>
      <c r="E39" s="37">
        <f t="shared" si="2"/>
        <v>5.2313746628365344E-3</v>
      </c>
      <c r="F39" s="38">
        <v>35</v>
      </c>
      <c r="G39" s="20">
        <v>25</v>
      </c>
      <c r="H39" s="38"/>
      <c r="I39" s="22"/>
      <c r="J39" s="23">
        <f t="shared" si="0"/>
        <v>1.0092592592592591E-2</v>
      </c>
    </row>
    <row r="40" spans="1:10" ht="15" x14ac:dyDescent="0.2">
      <c r="A40" s="32" t="s">
        <v>87</v>
      </c>
      <c r="B40" s="19">
        <v>5.5555555555555558E-3</v>
      </c>
      <c r="C40" s="19">
        <v>2.7592592592592592E-2</v>
      </c>
      <c r="D40" s="37">
        <f t="shared" si="1"/>
        <v>2.2037037037037036E-2</v>
      </c>
      <c r="E40" s="37">
        <f t="shared" si="2"/>
        <v>6.5186762814402879E-3</v>
      </c>
      <c r="F40" s="20">
        <v>36</v>
      </c>
      <c r="G40" s="21"/>
      <c r="H40" s="21">
        <v>11</v>
      </c>
      <c r="I40" s="22"/>
      <c r="J40" s="23">
        <f t="shared" si="0"/>
        <v>5.7407407407407407E-3</v>
      </c>
    </row>
    <row r="41" spans="1:10" ht="15" x14ac:dyDescent="0.2">
      <c r="A41" s="32" t="s">
        <v>15</v>
      </c>
      <c r="B41" s="19">
        <v>1.3715277777777778E-2</v>
      </c>
      <c r="C41" s="19">
        <v>2.7662037037037037E-2</v>
      </c>
      <c r="D41" s="37">
        <f t="shared" si="1"/>
        <v>1.3946759259259259E-2</v>
      </c>
      <c r="E41" s="37">
        <f t="shared" si="2"/>
        <v>4.1255277936636282E-3</v>
      </c>
      <c r="F41" s="20">
        <v>37</v>
      </c>
      <c r="G41" s="21">
        <v>26</v>
      </c>
      <c r="H41" s="21"/>
      <c r="I41" s="22"/>
      <c r="J41" s="23">
        <f t="shared" si="0"/>
        <v>1.3831018518518517E-2</v>
      </c>
    </row>
    <row r="42" spans="1:10" x14ac:dyDescent="0.2">
      <c r="A42" s="26" t="s">
        <v>29</v>
      </c>
      <c r="B42" s="19">
        <v>3.1250000000000002E-3</v>
      </c>
      <c r="C42" s="19">
        <v>2.7673611111111111E-2</v>
      </c>
      <c r="D42" s="37">
        <f t="shared" si="1"/>
        <v>2.4548611111111111E-2</v>
      </c>
      <c r="E42" s="37">
        <f t="shared" si="2"/>
        <v>7.2616136517514975E-3</v>
      </c>
      <c r="F42" s="20">
        <v>38</v>
      </c>
      <c r="G42" s="21"/>
      <c r="H42" s="21">
        <v>12</v>
      </c>
      <c r="I42" s="22"/>
      <c r="J42" s="23">
        <f t="shared" si="0"/>
        <v>3.2291666666666649E-3</v>
      </c>
    </row>
    <row r="43" spans="1:10" x14ac:dyDescent="0.2">
      <c r="A43" s="18" t="s">
        <v>73</v>
      </c>
      <c r="B43" s="19">
        <v>2.7777777777777779E-3</v>
      </c>
      <c r="C43" s="19">
        <v>2.7743055555555556E-2</v>
      </c>
      <c r="D43" s="37">
        <f t="shared" si="1"/>
        <v>2.4965277777777777E-2</v>
      </c>
      <c r="E43" s="37">
        <f t="shared" si="2"/>
        <v>7.3848659343837718E-3</v>
      </c>
      <c r="F43" s="20">
        <v>39</v>
      </c>
      <c r="G43" s="21"/>
      <c r="H43" s="21">
        <v>13</v>
      </c>
      <c r="I43" s="22"/>
      <c r="J43" s="23">
        <f t="shared" si="0"/>
        <v>2.812499999999999E-3</v>
      </c>
    </row>
    <row r="44" spans="1:10" x14ac:dyDescent="0.2">
      <c r="A44" s="18" t="s">
        <v>35</v>
      </c>
      <c r="B44" s="19">
        <v>1.2152777777777778E-2</v>
      </c>
      <c r="C44" s="19">
        <v>2.7870370370370372E-2</v>
      </c>
      <c r="D44" s="37">
        <f t="shared" si="1"/>
        <v>1.5717592592592596E-2</v>
      </c>
      <c r="E44" s="37">
        <f t="shared" si="2"/>
        <v>4.6493499948507943E-3</v>
      </c>
      <c r="F44" s="20">
        <v>40</v>
      </c>
      <c r="G44" s="21">
        <v>27</v>
      </c>
      <c r="H44" s="21"/>
      <c r="I44" s="22"/>
      <c r="J44" s="23">
        <f t="shared" si="0"/>
        <v>1.2060185185185181E-2</v>
      </c>
    </row>
    <row r="45" spans="1:10" x14ac:dyDescent="0.2">
      <c r="A45" s="18" t="s">
        <v>88</v>
      </c>
      <c r="B45" s="19">
        <v>1.0416666666666666E-2</v>
      </c>
      <c r="C45" s="19">
        <v>2.7997685185185184E-2</v>
      </c>
      <c r="D45" s="37">
        <f t="shared" si="1"/>
        <v>1.7581018518518517E-2</v>
      </c>
      <c r="E45" s="37">
        <f t="shared" si="2"/>
        <v>5.2005615921784645E-3</v>
      </c>
      <c r="F45" s="20">
        <v>41</v>
      </c>
      <c r="G45" s="21">
        <v>28</v>
      </c>
      <c r="H45" s="21"/>
      <c r="I45" s="22"/>
      <c r="J45" s="23">
        <f t="shared" si="0"/>
        <v>1.019675925925926E-2</v>
      </c>
    </row>
    <row r="46" spans="1:10" ht="15" x14ac:dyDescent="0.2">
      <c r="A46" s="24" t="s">
        <v>89</v>
      </c>
      <c r="B46" s="19">
        <v>1.1284722222222222E-2</v>
      </c>
      <c r="C46" s="19">
        <v>2.8020833333333332E-2</v>
      </c>
      <c r="D46" s="37">
        <f t="shared" si="1"/>
        <v>1.6736111111111111E-2</v>
      </c>
      <c r="E46" s="37">
        <f t="shared" si="2"/>
        <v>4.9506333523963537E-3</v>
      </c>
      <c r="F46" s="20">
        <v>42</v>
      </c>
      <c r="G46" s="21"/>
      <c r="H46" s="21">
        <v>14</v>
      </c>
      <c r="I46" s="22"/>
      <c r="J46" s="23">
        <f t="shared" si="0"/>
        <v>1.1041666666666665E-2</v>
      </c>
    </row>
    <row r="47" spans="1:10" x14ac:dyDescent="0.2">
      <c r="A47" s="18" t="s">
        <v>25</v>
      </c>
      <c r="B47" s="19">
        <v>1.1631944444444445E-2</v>
      </c>
      <c r="C47" s="19">
        <v>2.8078703703703703E-2</v>
      </c>
      <c r="D47" s="37">
        <f t="shared" si="1"/>
        <v>1.6446759259259258E-2</v>
      </c>
      <c r="E47" s="37">
        <f t="shared" si="2"/>
        <v>4.8650414894572738E-3</v>
      </c>
      <c r="F47" s="20">
        <v>43</v>
      </c>
      <c r="G47" s="21">
        <v>29</v>
      </c>
      <c r="H47" s="21"/>
      <c r="I47" s="22"/>
      <c r="J47" s="23">
        <f t="shared" si="0"/>
        <v>1.1331018518518518E-2</v>
      </c>
    </row>
    <row r="48" spans="1:10" x14ac:dyDescent="0.2">
      <c r="A48" s="18" t="s">
        <v>90</v>
      </c>
      <c r="B48" s="19">
        <v>1.0416666666666666E-2</v>
      </c>
      <c r="C48" s="19">
        <v>2.8136574074074074E-2</v>
      </c>
      <c r="D48" s="37">
        <f t="shared" si="1"/>
        <v>1.7719907407407406E-2</v>
      </c>
      <c r="E48" s="37">
        <f t="shared" si="2"/>
        <v>5.2416456863892229E-3</v>
      </c>
      <c r="F48" s="20">
        <v>44</v>
      </c>
      <c r="G48" s="21">
        <v>30</v>
      </c>
      <c r="H48" s="21"/>
      <c r="I48" s="22"/>
      <c r="J48" s="23">
        <f t="shared" si="0"/>
        <v>1.005787037037037E-2</v>
      </c>
    </row>
    <row r="49" spans="1:10" x14ac:dyDescent="0.2">
      <c r="A49" s="27" t="s">
        <v>43</v>
      </c>
      <c r="B49" s="19">
        <v>1.0416666666666666E-2</v>
      </c>
      <c r="C49" s="19">
        <v>2.826388888888889E-2</v>
      </c>
      <c r="D49" s="37">
        <f t="shared" si="1"/>
        <v>1.7847222222222223E-2</v>
      </c>
      <c r="E49" s="37">
        <f t="shared" si="2"/>
        <v>5.2793061060824181E-3</v>
      </c>
      <c r="F49" s="20">
        <v>45</v>
      </c>
      <c r="G49" s="21">
        <v>31</v>
      </c>
      <c r="H49" s="21"/>
      <c r="I49" s="22"/>
      <c r="J49" s="23">
        <f t="shared" si="0"/>
        <v>9.9305555555555536E-3</v>
      </c>
    </row>
    <row r="50" spans="1:10" x14ac:dyDescent="0.2">
      <c r="A50" s="18" t="s">
        <v>41</v>
      </c>
      <c r="B50" s="19">
        <v>1.2326388888888888E-2</v>
      </c>
      <c r="C50" s="19">
        <v>2.8425925925925927E-2</v>
      </c>
      <c r="D50" s="37">
        <f t="shared" si="1"/>
        <v>1.6099537037037037E-2</v>
      </c>
      <c r="E50" s="37">
        <f t="shared" si="2"/>
        <v>4.7623312539303783E-3</v>
      </c>
      <c r="F50" s="20">
        <v>46</v>
      </c>
      <c r="G50" s="21">
        <v>32</v>
      </c>
      <c r="H50" s="21"/>
      <c r="I50" s="22"/>
      <c r="J50" s="23">
        <f t="shared" si="0"/>
        <v>1.1678240740740739E-2</v>
      </c>
    </row>
    <row r="51" spans="1:10" x14ac:dyDescent="0.2">
      <c r="A51" s="18" t="s">
        <v>91</v>
      </c>
      <c r="B51" s="19">
        <v>1.0243055555555556E-2</v>
      </c>
      <c r="C51" s="19">
        <v>2.8460648148148148E-2</v>
      </c>
      <c r="D51" s="37">
        <f t="shared" si="1"/>
        <v>1.8217592592592591E-2</v>
      </c>
      <c r="E51" s="37">
        <f t="shared" si="2"/>
        <v>5.388863690644439E-3</v>
      </c>
      <c r="F51" s="20">
        <v>47</v>
      </c>
      <c r="G51" s="21">
        <v>33</v>
      </c>
      <c r="H51" s="21"/>
      <c r="I51" s="22"/>
      <c r="J51" s="23">
        <f t="shared" si="0"/>
        <v>9.5601851851851855E-3</v>
      </c>
    </row>
    <row r="52" spans="1:10" x14ac:dyDescent="0.2">
      <c r="A52" s="18" t="s">
        <v>92</v>
      </c>
      <c r="B52" s="19">
        <v>1.1805555555555555E-2</v>
      </c>
      <c r="C52" s="19">
        <v>2.8495370370370369E-2</v>
      </c>
      <c r="D52" s="37">
        <f t="shared" si="1"/>
        <v>1.6689814814814814E-2</v>
      </c>
      <c r="E52" s="37">
        <f t="shared" si="2"/>
        <v>4.9369386543261003E-3</v>
      </c>
      <c r="F52" s="20">
        <v>48</v>
      </c>
      <c r="G52" s="21"/>
      <c r="H52" s="21">
        <v>15</v>
      </c>
      <c r="I52" s="22"/>
      <c r="J52" s="23">
        <f t="shared" si="0"/>
        <v>1.1087962962962963E-2</v>
      </c>
    </row>
    <row r="53" spans="1:10" x14ac:dyDescent="0.2">
      <c r="A53" s="18" t="s">
        <v>93</v>
      </c>
      <c r="B53" s="19">
        <v>1.4236111111111111E-2</v>
      </c>
      <c r="C53" s="19">
        <v>2.8703703703703703E-2</v>
      </c>
      <c r="D53" s="37">
        <f t="shared" si="1"/>
        <v>1.4467592592592593E-2</v>
      </c>
      <c r="E53" s="37">
        <f t="shared" si="2"/>
        <v>4.2795931469539706E-3</v>
      </c>
      <c r="F53" s="20">
        <v>49</v>
      </c>
      <c r="G53" s="21">
        <v>33</v>
      </c>
      <c r="H53" s="21"/>
      <c r="I53" s="22"/>
      <c r="J53" s="23">
        <f t="shared" si="0"/>
        <v>1.3310185185185184E-2</v>
      </c>
    </row>
    <row r="54" spans="1:10" x14ac:dyDescent="0.2">
      <c r="A54" s="18" t="s">
        <v>94</v>
      </c>
      <c r="B54" s="19">
        <v>8.6805555555555559E-3</v>
      </c>
      <c r="C54" s="19">
        <v>2.8738425925925924E-2</v>
      </c>
      <c r="D54" s="37">
        <f t="shared" si="1"/>
        <v>2.0057870370370368E-2</v>
      </c>
      <c r="E54" s="37">
        <f t="shared" si="2"/>
        <v>5.9332279389369847E-3</v>
      </c>
      <c r="F54" s="20">
        <v>50</v>
      </c>
      <c r="G54" s="21">
        <v>34</v>
      </c>
      <c r="H54" s="21"/>
      <c r="I54" s="22"/>
      <c r="J54" s="23">
        <f t="shared" si="0"/>
        <v>7.719907407407408E-3</v>
      </c>
    </row>
    <row r="55" spans="1:10" x14ac:dyDescent="0.2">
      <c r="A55" s="18" t="s">
        <v>95</v>
      </c>
      <c r="B55" s="19">
        <v>1.4930555555555556E-2</v>
      </c>
      <c r="C55" s="19">
        <v>2.8993055555555557E-2</v>
      </c>
      <c r="D55" s="37">
        <f t="shared" si="1"/>
        <v>1.40625E-2</v>
      </c>
      <c r="E55" s="37">
        <f t="shared" si="2"/>
        <v>4.1597645388392595E-3</v>
      </c>
      <c r="F55" s="20">
        <v>51</v>
      </c>
      <c r="G55" s="21">
        <v>35</v>
      </c>
      <c r="H55" s="21"/>
      <c r="I55" s="22"/>
      <c r="J55" s="23">
        <f t="shared" si="0"/>
        <v>1.3715277777777776E-2</v>
      </c>
    </row>
    <row r="56" spans="1:10" x14ac:dyDescent="0.2">
      <c r="A56" s="26" t="s">
        <v>96</v>
      </c>
      <c r="B56" s="23">
        <v>1.5277777777777777E-2</v>
      </c>
      <c r="C56" s="23">
        <v>2.9652777777777778E-2</v>
      </c>
      <c r="D56" s="23">
        <f t="shared" si="1"/>
        <v>1.4375000000000001E-2</v>
      </c>
      <c r="E56" s="23">
        <f t="shared" si="2"/>
        <v>4.2522037508134656E-3</v>
      </c>
      <c r="F56" s="34">
        <v>52</v>
      </c>
      <c r="G56" s="35">
        <v>36</v>
      </c>
      <c r="H56" s="35"/>
      <c r="I56" s="22"/>
      <c r="J56" s="23">
        <f t="shared" si="0"/>
        <v>1.3402777777777776E-2</v>
      </c>
    </row>
    <row r="57" spans="1:10" x14ac:dyDescent="0.2">
      <c r="A57" s="26" t="s">
        <v>97</v>
      </c>
      <c r="B57" s="23">
        <v>6.076388888888889E-3</v>
      </c>
      <c r="C57" s="23">
        <v>3.0555555555555555E-2</v>
      </c>
      <c r="D57" s="23">
        <f t="shared" si="1"/>
        <v>2.4479166666666666E-2</v>
      </c>
      <c r="E57" s="23">
        <f t="shared" si="2"/>
        <v>7.2410716046461187E-3</v>
      </c>
      <c r="F57" s="34">
        <v>53</v>
      </c>
      <c r="G57" s="35">
        <v>37</v>
      </c>
      <c r="H57" s="35"/>
      <c r="I57" s="22"/>
      <c r="J57" s="23">
        <f t="shared" si="0"/>
        <v>3.2986111111111098E-3</v>
      </c>
    </row>
  </sheetData>
  <sheetProtection sheet="1" objects="1" scenarios="1"/>
  <mergeCells count="3">
    <mergeCell ref="A1:H1"/>
    <mergeCell ref="A2:H2"/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9881-6D81-40FB-A7BE-7E80F8B43BFE}">
  <sheetPr>
    <pageSetUpPr fitToPage="1"/>
  </sheetPr>
  <dimension ref="A1:J78"/>
  <sheetViews>
    <sheetView workbookViewId="0">
      <selection sqref="A1:H1"/>
    </sheetView>
  </sheetViews>
  <sheetFormatPr defaultRowHeight="12.75" x14ac:dyDescent="0.2"/>
  <cols>
    <col min="1" max="1" width="18.85546875" style="8" customWidth="1"/>
    <col min="2" max="2" width="13.140625" style="1" customWidth="1"/>
    <col min="3" max="3" width="13.42578125" style="1" customWidth="1"/>
    <col min="4" max="4" width="14.140625" style="1" customWidth="1"/>
    <col min="5" max="5" width="9.140625" style="1"/>
    <col min="6" max="6" width="11.140625" style="2" customWidth="1"/>
    <col min="7" max="7" width="10" style="3" customWidth="1"/>
    <col min="8" max="8" width="10.42578125" style="3" customWidth="1"/>
    <col min="10" max="10" width="18.85546875" style="1" customWidth="1"/>
  </cols>
  <sheetData>
    <row r="1" spans="1:10" ht="18.95" customHeight="1" x14ac:dyDescent="0.25">
      <c r="A1" s="42" t="s">
        <v>76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8.95" customHeight="1" x14ac:dyDescent="0.2">
      <c r="A2" s="43" t="s">
        <v>103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8.95" customHeight="1" x14ac:dyDescent="0.2">
      <c r="A3" s="45"/>
      <c r="B3" s="45"/>
      <c r="C3" s="45"/>
      <c r="D3" s="45"/>
      <c r="E3" s="45"/>
      <c r="F3" s="45"/>
      <c r="G3" s="45"/>
      <c r="H3" s="45"/>
      <c r="J3" s="12"/>
    </row>
    <row r="4" spans="1:10" s="4" customFormat="1" ht="26.25" customHeight="1" x14ac:dyDescent="0.2">
      <c r="A4" s="41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J4" s="11" t="s">
        <v>8</v>
      </c>
    </row>
    <row r="5" spans="1:10" s="17" customFormat="1" ht="18" customHeight="1" x14ac:dyDescent="0.2">
      <c r="A5" s="40" t="s">
        <v>11</v>
      </c>
      <c r="B5" s="14">
        <v>6.5972222222222222E-3</v>
      </c>
      <c r="C5" s="14">
        <v>2.6388888888888889E-2</v>
      </c>
      <c r="D5" s="19">
        <f t="shared" ref="D5:D36" si="0">C5-B5</f>
        <v>1.9791666666666666E-2</v>
      </c>
      <c r="E5" s="19">
        <f t="shared" ref="E5:E36" si="1">D5/3.3806</f>
        <v>5.8544834250330319E-3</v>
      </c>
      <c r="F5" s="15">
        <v>1</v>
      </c>
      <c r="G5" s="16"/>
      <c r="H5" s="16">
        <v>1</v>
      </c>
      <c r="J5" s="23">
        <f t="shared" ref="J5:J36" si="2">$J$2-D5</f>
        <v>7.9861111111111105E-3</v>
      </c>
    </row>
    <row r="6" spans="1:10" s="17" customFormat="1" ht="18" customHeight="1" x14ac:dyDescent="0.2">
      <c r="A6" s="40" t="s">
        <v>93</v>
      </c>
      <c r="B6" s="14">
        <v>1.3368055555555555E-2</v>
      </c>
      <c r="C6" s="14">
        <v>2.6932870370370371E-2</v>
      </c>
      <c r="D6" s="19">
        <f t="shared" si="0"/>
        <v>1.3564814814814816E-2</v>
      </c>
      <c r="E6" s="19">
        <f t="shared" si="1"/>
        <v>4.0125465345840433E-3</v>
      </c>
      <c r="F6" s="15">
        <v>2</v>
      </c>
      <c r="G6" s="16">
        <v>1</v>
      </c>
      <c r="H6" s="16"/>
      <c r="J6" s="23">
        <f t="shared" si="2"/>
        <v>1.421296296296296E-2</v>
      </c>
    </row>
    <row r="7" spans="1:10" s="22" customFormat="1" ht="18" customHeight="1" x14ac:dyDescent="0.2">
      <c r="A7" s="18" t="s">
        <v>61</v>
      </c>
      <c r="B7" s="19">
        <v>8.3333333333333332E-3</v>
      </c>
      <c r="C7" s="19">
        <v>2.7083333333333334E-2</v>
      </c>
      <c r="D7" s="19">
        <f t="shared" si="0"/>
        <v>1.8750000000000003E-2</v>
      </c>
      <c r="E7" s="19">
        <f t="shared" si="1"/>
        <v>5.5463527184523471E-3</v>
      </c>
      <c r="F7" s="20">
        <v>3</v>
      </c>
      <c r="G7" s="21">
        <v>2</v>
      </c>
      <c r="H7" s="21"/>
      <c r="J7" s="23">
        <f t="shared" si="2"/>
        <v>9.0277777777777735E-3</v>
      </c>
    </row>
    <row r="8" spans="1:10" s="22" customFormat="1" ht="18.95" customHeight="1" x14ac:dyDescent="0.2">
      <c r="A8" s="24" t="s">
        <v>28</v>
      </c>
      <c r="B8" s="19">
        <v>9.8958333333333329E-3</v>
      </c>
      <c r="C8" s="19">
        <v>2.7476851851851853E-2</v>
      </c>
      <c r="D8" s="19">
        <f t="shared" si="0"/>
        <v>1.758101851851852E-2</v>
      </c>
      <c r="E8" s="19">
        <f t="shared" si="1"/>
        <v>5.2005615921784654E-3</v>
      </c>
      <c r="F8" s="20">
        <v>4</v>
      </c>
      <c r="G8" s="21">
        <v>3</v>
      </c>
      <c r="H8" s="21"/>
      <c r="J8" s="23">
        <f t="shared" si="2"/>
        <v>1.0196759259259256E-2</v>
      </c>
    </row>
    <row r="9" spans="1:10" s="22" customFormat="1" ht="18.95" customHeight="1" x14ac:dyDescent="0.2">
      <c r="A9" s="18" t="s">
        <v>102</v>
      </c>
      <c r="B9" s="19">
        <v>1.1805555555555555E-2</v>
      </c>
      <c r="C9" s="19">
        <v>2.763888888888889E-2</v>
      </c>
      <c r="D9" s="19">
        <f t="shared" si="0"/>
        <v>1.5833333333333335E-2</v>
      </c>
      <c r="E9" s="19">
        <f t="shared" si="1"/>
        <v>4.6835867400264256E-3</v>
      </c>
      <c r="F9" s="20">
        <v>5</v>
      </c>
      <c r="G9" s="21">
        <v>4</v>
      </c>
      <c r="H9" s="21"/>
      <c r="J9" s="23">
        <f t="shared" si="2"/>
        <v>1.1944444444444442E-2</v>
      </c>
    </row>
    <row r="10" spans="1:10" s="22" customFormat="1" ht="18.95" customHeight="1" x14ac:dyDescent="0.2">
      <c r="A10" s="18" t="s">
        <v>79</v>
      </c>
      <c r="B10" s="19">
        <v>9.7222222222222224E-3</v>
      </c>
      <c r="C10" s="19">
        <v>2.7685185185185184E-2</v>
      </c>
      <c r="D10" s="19">
        <f t="shared" si="0"/>
        <v>1.7962962962962962E-2</v>
      </c>
      <c r="E10" s="19">
        <f t="shared" si="1"/>
        <v>5.3135428512580494E-3</v>
      </c>
      <c r="F10" s="20">
        <v>6</v>
      </c>
      <c r="G10" s="21"/>
      <c r="H10" s="21">
        <v>2</v>
      </c>
      <c r="J10" s="23">
        <f t="shared" si="2"/>
        <v>9.8148148148148144E-3</v>
      </c>
    </row>
    <row r="11" spans="1:10" s="22" customFormat="1" ht="18.95" customHeight="1" x14ac:dyDescent="0.2">
      <c r="A11" s="24" t="s">
        <v>80</v>
      </c>
      <c r="B11" s="19">
        <v>9.2013888888888892E-3</v>
      </c>
      <c r="C11" s="19">
        <v>2.7696759259259258E-2</v>
      </c>
      <c r="D11" s="19">
        <f t="shared" si="0"/>
        <v>1.849537037037037E-2</v>
      </c>
      <c r="E11" s="19">
        <f t="shared" si="1"/>
        <v>5.4710318790659558E-3</v>
      </c>
      <c r="F11" s="20">
        <v>7</v>
      </c>
      <c r="G11" s="21">
        <v>5</v>
      </c>
      <c r="H11" s="21"/>
      <c r="J11" s="23">
        <f t="shared" si="2"/>
        <v>9.2824074074074059E-3</v>
      </c>
    </row>
    <row r="12" spans="1:10" s="22" customFormat="1" ht="18.95" customHeight="1" x14ac:dyDescent="0.2">
      <c r="A12" s="24" t="s">
        <v>97</v>
      </c>
      <c r="B12" s="19">
        <v>3.472222222222222E-3</v>
      </c>
      <c r="C12" s="19">
        <v>2.7696759259259258E-2</v>
      </c>
      <c r="D12" s="19">
        <f t="shared" si="0"/>
        <v>2.4224537037037037E-2</v>
      </c>
      <c r="E12" s="19">
        <f t="shared" si="1"/>
        <v>7.1657507652597291E-3</v>
      </c>
      <c r="F12" s="20">
        <v>8</v>
      </c>
      <c r="G12" s="21">
        <v>6</v>
      </c>
      <c r="H12" s="21"/>
      <c r="J12" s="23">
        <f t="shared" si="2"/>
        <v>3.5532407407407388E-3</v>
      </c>
    </row>
    <row r="13" spans="1:10" s="22" customFormat="1" ht="18.95" customHeight="1" x14ac:dyDescent="0.2">
      <c r="A13" s="24" t="s">
        <v>24</v>
      </c>
      <c r="B13" s="19">
        <v>1.1805555555555555E-2</v>
      </c>
      <c r="C13" s="19">
        <v>2.7013888888888889E-2</v>
      </c>
      <c r="D13" s="19">
        <f t="shared" si="0"/>
        <v>1.5208333333333334E-2</v>
      </c>
      <c r="E13" s="19">
        <f t="shared" si="1"/>
        <v>4.4987083160780142E-3</v>
      </c>
      <c r="F13" s="20">
        <v>9</v>
      </c>
      <c r="G13" s="21">
        <v>7</v>
      </c>
      <c r="H13" s="21"/>
      <c r="J13" s="23">
        <f t="shared" si="2"/>
        <v>1.2569444444444442E-2</v>
      </c>
    </row>
    <row r="14" spans="1:10" s="22" customFormat="1" ht="18.95" customHeight="1" x14ac:dyDescent="0.2">
      <c r="A14" s="24" t="s">
        <v>22</v>
      </c>
      <c r="B14" s="19">
        <v>8.1597222222222227E-3</v>
      </c>
      <c r="C14" s="19">
        <v>2.7754629629629629E-2</v>
      </c>
      <c r="D14" s="19">
        <f t="shared" si="0"/>
        <v>1.9594907407407408E-2</v>
      </c>
      <c r="E14" s="19">
        <f t="shared" si="1"/>
        <v>5.7962809582344579E-3</v>
      </c>
      <c r="F14" s="20">
        <v>10</v>
      </c>
      <c r="G14" s="21">
        <v>8</v>
      </c>
      <c r="H14" s="21"/>
      <c r="J14" s="23">
        <f t="shared" si="2"/>
        <v>8.1828703703703681E-3</v>
      </c>
    </row>
    <row r="15" spans="1:10" s="22" customFormat="1" ht="18.95" customHeight="1" x14ac:dyDescent="0.2">
      <c r="A15" s="24" t="s">
        <v>44</v>
      </c>
      <c r="B15" s="19">
        <v>1.0763888888888889E-2</v>
      </c>
      <c r="C15" s="19">
        <v>2.7766203703703703E-2</v>
      </c>
      <c r="D15" s="19">
        <f t="shared" si="0"/>
        <v>1.7002314814814814E-2</v>
      </c>
      <c r="E15" s="19">
        <f t="shared" si="1"/>
        <v>5.0293778663003065E-3</v>
      </c>
      <c r="F15" s="20">
        <v>11</v>
      </c>
      <c r="G15" s="21"/>
      <c r="H15" s="21">
        <v>3</v>
      </c>
      <c r="J15" s="23">
        <f t="shared" si="2"/>
        <v>1.0775462962962962E-2</v>
      </c>
    </row>
    <row r="16" spans="1:10" s="22" customFormat="1" ht="18.95" customHeight="1" x14ac:dyDescent="0.2">
      <c r="A16" s="24" t="s">
        <v>50</v>
      </c>
      <c r="B16" s="19">
        <v>1.0243055555555556E-2</v>
      </c>
      <c r="C16" s="19">
        <v>2.7835648148148148E-2</v>
      </c>
      <c r="D16" s="19">
        <f t="shared" si="0"/>
        <v>1.759259259259259E-2</v>
      </c>
      <c r="E16" s="19">
        <f t="shared" si="1"/>
        <v>5.2039852666960276E-3</v>
      </c>
      <c r="F16" s="20">
        <v>12</v>
      </c>
      <c r="G16" s="21">
        <v>9</v>
      </c>
      <c r="H16" s="21"/>
      <c r="J16" s="23">
        <f t="shared" si="2"/>
        <v>1.0185185185185186E-2</v>
      </c>
    </row>
    <row r="17" spans="1:10" s="22" customFormat="1" ht="18.95" customHeight="1" x14ac:dyDescent="0.2">
      <c r="A17" s="18" t="s">
        <v>30</v>
      </c>
      <c r="B17" s="19">
        <v>1.4756944444444444E-2</v>
      </c>
      <c r="C17" s="19">
        <v>2.7893518518518519E-2</v>
      </c>
      <c r="D17" s="19">
        <f t="shared" si="0"/>
        <v>1.3136574074074075E-2</v>
      </c>
      <c r="E17" s="19">
        <f t="shared" si="1"/>
        <v>3.8858705774342055E-3</v>
      </c>
      <c r="F17" s="20">
        <v>13</v>
      </c>
      <c r="G17" s="21">
        <v>10</v>
      </c>
      <c r="H17" s="21"/>
      <c r="J17" s="23">
        <f t="shared" si="2"/>
        <v>1.4641203703703701E-2</v>
      </c>
    </row>
    <row r="18" spans="1:10" s="22" customFormat="1" ht="18.95" customHeight="1" x14ac:dyDescent="0.2">
      <c r="A18" s="18" t="s">
        <v>13</v>
      </c>
      <c r="B18" s="19">
        <v>1.3541666666666667E-2</v>
      </c>
      <c r="C18" s="19">
        <v>2.7997685185185184E-2</v>
      </c>
      <c r="D18" s="19">
        <f t="shared" si="0"/>
        <v>1.4456018518518517E-2</v>
      </c>
      <c r="E18" s="19">
        <f t="shared" si="1"/>
        <v>4.2761694724364075E-3</v>
      </c>
      <c r="F18" s="20">
        <v>14</v>
      </c>
      <c r="G18" s="21">
        <v>11</v>
      </c>
      <c r="H18" s="21"/>
      <c r="J18" s="23">
        <f t="shared" si="2"/>
        <v>1.3321759259259259E-2</v>
      </c>
    </row>
    <row r="19" spans="1:10" s="22" customFormat="1" ht="18.95" customHeight="1" x14ac:dyDescent="0.2">
      <c r="A19" s="18" t="s">
        <v>101</v>
      </c>
      <c r="B19" s="19">
        <v>1.3368055555555555E-2</v>
      </c>
      <c r="C19" s="19">
        <v>2.8090277777777777E-2</v>
      </c>
      <c r="D19" s="19">
        <f t="shared" si="0"/>
        <v>1.4722222222222222E-2</v>
      </c>
      <c r="E19" s="19">
        <f t="shared" si="1"/>
        <v>4.3549139863403603E-3</v>
      </c>
      <c r="F19" s="20">
        <v>15</v>
      </c>
      <c r="G19" s="21">
        <v>12</v>
      </c>
      <c r="H19" s="21"/>
      <c r="J19" s="23">
        <f t="shared" si="2"/>
        <v>1.3055555555555555E-2</v>
      </c>
    </row>
    <row r="20" spans="1:10" s="22" customFormat="1" ht="18.95" customHeight="1" x14ac:dyDescent="0.2">
      <c r="A20" s="18" t="s">
        <v>81</v>
      </c>
      <c r="B20" s="19">
        <v>1.0069444444444445E-2</v>
      </c>
      <c r="C20" s="19">
        <v>2.824074074074074E-2</v>
      </c>
      <c r="D20" s="19">
        <f t="shared" si="0"/>
        <v>1.8171296296296297E-2</v>
      </c>
      <c r="E20" s="19">
        <f t="shared" si="1"/>
        <v>5.3751689925741874E-3</v>
      </c>
      <c r="F20" s="20">
        <v>16</v>
      </c>
      <c r="G20" s="21">
        <v>13</v>
      </c>
      <c r="H20" s="21"/>
      <c r="J20" s="23">
        <f t="shared" si="2"/>
        <v>9.6064814814814797E-3</v>
      </c>
    </row>
    <row r="21" spans="1:10" s="22" customFormat="1" ht="18.95" customHeight="1" x14ac:dyDescent="0.2">
      <c r="A21" s="18" t="s">
        <v>100</v>
      </c>
      <c r="B21" s="19">
        <v>7.2916666666666668E-3</v>
      </c>
      <c r="C21" s="19">
        <v>2.8275462962962964E-2</v>
      </c>
      <c r="D21" s="19">
        <f t="shared" si="0"/>
        <v>2.0983796296296299E-2</v>
      </c>
      <c r="E21" s="19">
        <f t="shared" si="1"/>
        <v>6.20712190034204E-3</v>
      </c>
      <c r="F21" s="20">
        <v>17</v>
      </c>
      <c r="G21" s="21"/>
      <c r="H21" s="21">
        <v>4</v>
      </c>
      <c r="J21" s="23">
        <f t="shared" si="2"/>
        <v>6.7939814814814772E-3</v>
      </c>
    </row>
    <row r="22" spans="1:10" s="22" customFormat="1" ht="18.95" customHeight="1" x14ac:dyDescent="0.2">
      <c r="A22" s="24" t="s">
        <v>27</v>
      </c>
      <c r="B22" s="19">
        <v>7.9861111111111105E-3</v>
      </c>
      <c r="C22" s="19">
        <v>2.8356481481481483E-2</v>
      </c>
      <c r="D22" s="19">
        <f t="shared" si="0"/>
        <v>2.0370370370370372E-2</v>
      </c>
      <c r="E22" s="19">
        <f t="shared" si="1"/>
        <v>6.0256671509111908E-3</v>
      </c>
      <c r="F22" s="20">
        <v>18</v>
      </c>
      <c r="G22" s="21">
        <v>14</v>
      </c>
      <c r="H22" s="21"/>
      <c r="J22" s="23">
        <f t="shared" si="2"/>
        <v>7.4074074074074042E-3</v>
      </c>
    </row>
    <row r="23" spans="1:10" s="22" customFormat="1" ht="18.95" customHeight="1" x14ac:dyDescent="0.2">
      <c r="A23" s="24" t="s">
        <v>19</v>
      </c>
      <c r="B23" s="19">
        <v>6.4236111111111108E-3</v>
      </c>
      <c r="C23" s="19">
        <v>2.8368055555555556E-2</v>
      </c>
      <c r="D23" s="19">
        <f t="shared" si="0"/>
        <v>2.1944444444444447E-2</v>
      </c>
      <c r="E23" s="19">
        <f t="shared" si="1"/>
        <v>6.4912868852997838E-3</v>
      </c>
      <c r="F23" s="20">
        <v>19</v>
      </c>
      <c r="G23" s="21">
        <v>15</v>
      </c>
      <c r="H23" s="21"/>
      <c r="J23" s="23">
        <f t="shared" si="2"/>
        <v>5.8333333333333293E-3</v>
      </c>
    </row>
    <row r="24" spans="1:10" s="22" customFormat="1" ht="18.95" customHeight="1" x14ac:dyDescent="0.2">
      <c r="A24" s="18" t="s">
        <v>20</v>
      </c>
      <c r="B24" s="19">
        <v>9.7222222222222224E-3</v>
      </c>
      <c r="C24" s="19">
        <v>2.8402777777777777E-2</v>
      </c>
      <c r="D24" s="19">
        <f t="shared" si="0"/>
        <v>1.8680555555555554E-2</v>
      </c>
      <c r="E24" s="19">
        <f t="shared" si="1"/>
        <v>5.5258106713469667E-3</v>
      </c>
      <c r="F24" s="20">
        <v>20</v>
      </c>
      <c r="G24" s="21">
        <v>16</v>
      </c>
      <c r="H24" s="21"/>
      <c r="J24" s="23">
        <f t="shared" si="2"/>
        <v>9.0972222222222218E-3</v>
      </c>
    </row>
    <row r="25" spans="1:10" s="22" customFormat="1" ht="18.95" customHeight="1" x14ac:dyDescent="0.2">
      <c r="A25" s="18" t="s">
        <v>52</v>
      </c>
      <c r="B25" s="19">
        <v>9.7222222222222224E-3</v>
      </c>
      <c r="C25" s="19">
        <v>2.8449074074074075E-2</v>
      </c>
      <c r="D25" s="19">
        <f t="shared" si="0"/>
        <v>1.8726851851851852E-2</v>
      </c>
      <c r="E25" s="19">
        <f t="shared" si="1"/>
        <v>5.53950536941722E-3</v>
      </c>
      <c r="F25" s="20">
        <v>21</v>
      </c>
      <c r="G25" s="21">
        <v>17</v>
      </c>
      <c r="H25" s="21"/>
      <c r="J25" s="23">
        <f t="shared" si="2"/>
        <v>9.0509259259259241E-3</v>
      </c>
    </row>
    <row r="26" spans="1:10" s="22" customFormat="1" ht="18.95" customHeight="1" x14ac:dyDescent="0.2">
      <c r="A26" s="18" t="s">
        <v>47</v>
      </c>
      <c r="B26" s="19">
        <v>1.0069444444444445E-2</v>
      </c>
      <c r="C26" s="19">
        <v>2.8460648148148148E-2</v>
      </c>
      <c r="D26" s="19">
        <f t="shared" si="0"/>
        <v>1.8391203703703701E-2</v>
      </c>
      <c r="E26" s="19">
        <f t="shared" si="1"/>
        <v>5.4402188084078868E-3</v>
      </c>
      <c r="F26" s="20">
        <v>22</v>
      </c>
      <c r="G26" s="21">
        <v>18</v>
      </c>
      <c r="H26" s="21"/>
      <c r="J26" s="23">
        <f t="shared" si="2"/>
        <v>9.386574074074075E-3</v>
      </c>
    </row>
    <row r="27" spans="1:10" s="22" customFormat="1" ht="18.95" customHeight="1" x14ac:dyDescent="0.2">
      <c r="A27" s="18" t="s">
        <v>74</v>
      </c>
      <c r="B27" s="19">
        <v>8.8541666666666664E-3</v>
      </c>
      <c r="C27" s="19">
        <v>2.8506944444444446E-2</v>
      </c>
      <c r="D27" s="19">
        <f t="shared" si="0"/>
        <v>1.9652777777777779E-2</v>
      </c>
      <c r="E27" s="19">
        <f t="shared" si="1"/>
        <v>5.8133993308222744E-3</v>
      </c>
      <c r="F27" s="20">
        <v>23</v>
      </c>
      <c r="G27" s="21"/>
      <c r="H27" s="21">
        <v>5</v>
      </c>
      <c r="J27" s="23">
        <f t="shared" si="2"/>
        <v>8.1249999999999968E-3</v>
      </c>
    </row>
    <row r="28" spans="1:10" s="22" customFormat="1" ht="18.95" customHeight="1" x14ac:dyDescent="0.2">
      <c r="A28" s="18" t="s">
        <v>12</v>
      </c>
      <c r="B28" s="19">
        <v>9.8958333333333329E-3</v>
      </c>
      <c r="C28" s="19">
        <v>2.8530092592592593E-2</v>
      </c>
      <c r="D28" s="19">
        <f t="shared" si="0"/>
        <v>1.863425925925926E-2</v>
      </c>
      <c r="E28" s="19">
        <f t="shared" si="1"/>
        <v>5.5121159732767142E-3</v>
      </c>
      <c r="F28" s="20">
        <v>24</v>
      </c>
      <c r="G28" s="20">
        <v>19</v>
      </c>
      <c r="H28" s="20"/>
      <c r="J28" s="23">
        <f t="shared" si="2"/>
        <v>9.1435185185185161E-3</v>
      </c>
    </row>
    <row r="29" spans="1:10" s="22" customFormat="1" ht="18.95" customHeight="1" x14ac:dyDescent="0.2">
      <c r="A29" s="18" t="s">
        <v>42</v>
      </c>
      <c r="B29" s="19">
        <v>1.1284722222222222E-2</v>
      </c>
      <c r="C29" s="19">
        <v>2.855324074074074E-2</v>
      </c>
      <c r="D29" s="19">
        <f t="shared" si="0"/>
        <v>1.7268518518518516E-2</v>
      </c>
      <c r="E29" s="19">
        <f t="shared" si="1"/>
        <v>5.1081223802042584E-3</v>
      </c>
      <c r="F29" s="20">
        <v>25</v>
      </c>
      <c r="G29" s="20">
        <v>20</v>
      </c>
      <c r="H29" s="20"/>
      <c r="J29" s="23">
        <f t="shared" si="2"/>
        <v>1.050925925925926E-2</v>
      </c>
    </row>
    <row r="30" spans="1:10" s="22" customFormat="1" ht="18.95" customHeight="1" x14ac:dyDescent="0.2">
      <c r="A30" s="18" t="s">
        <v>67</v>
      </c>
      <c r="B30" s="19">
        <v>5.5555555555555558E-3</v>
      </c>
      <c r="C30" s="19">
        <v>2.8587962962962964E-2</v>
      </c>
      <c r="D30" s="19">
        <f t="shared" si="0"/>
        <v>2.3032407407407408E-2</v>
      </c>
      <c r="E30" s="19">
        <f t="shared" si="1"/>
        <v>6.8131122899507211E-3</v>
      </c>
      <c r="F30" s="20">
        <v>26</v>
      </c>
      <c r="G30" s="20"/>
      <c r="H30" s="20">
        <v>6</v>
      </c>
      <c r="J30" s="23">
        <f t="shared" si="2"/>
        <v>4.7453703703703685E-3</v>
      </c>
    </row>
    <row r="31" spans="1:10" s="22" customFormat="1" ht="18.95" customHeight="1" x14ac:dyDescent="0.2">
      <c r="A31" s="18" t="s">
        <v>86</v>
      </c>
      <c r="B31" s="19">
        <v>1.5625000000000001E-3</v>
      </c>
      <c r="C31" s="19">
        <v>2.8645833333333332E-2</v>
      </c>
      <c r="D31" s="19">
        <f t="shared" si="0"/>
        <v>2.7083333333333331E-2</v>
      </c>
      <c r="E31" s="19">
        <f t="shared" si="1"/>
        <v>8.0113983710978325E-3</v>
      </c>
      <c r="F31" s="20">
        <v>27</v>
      </c>
      <c r="G31" s="20"/>
      <c r="H31" s="20">
        <v>7</v>
      </c>
      <c r="J31" s="23">
        <f t="shared" si="2"/>
        <v>6.9444444444444545E-4</v>
      </c>
    </row>
    <row r="32" spans="1:10" s="22" customFormat="1" ht="18.95" customHeight="1" x14ac:dyDescent="0.2">
      <c r="A32" s="18" t="s">
        <v>99</v>
      </c>
      <c r="B32" s="19">
        <v>1.3194444444444444E-2</v>
      </c>
      <c r="C32" s="19">
        <v>2.8657407407407406E-2</v>
      </c>
      <c r="D32" s="19">
        <f t="shared" si="0"/>
        <v>1.5462962962962961E-2</v>
      </c>
      <c r="E32" s="19">
        <f t="shared" si="1"/>
        <v>4.5740291554644038E-3</v>
      </c>
      <c r="F32" s="20">
        <v>28</v>
      </c>
      <c r="G32" s="21">
        <v>21</v>
      </c>
      <c r="H32" s="21"/>
      <c r="J32" s="23">
        <f t="shared" si="2"/>
        <v>1.2314814814814815E-2</v>
      </c>
    </row>
    <row r="33" spans="1:10" s="22" customFormat="1" ht="18.95" customHeight="1" x14ac:dyDescent="0.2">
      <c r="A33" s="18" t="s">
        <v>82</v>
      </c>
      <c r="B33" s="19">
        <v>7.9861111111111105E-3</v>
      </c>
      <c r="C33" s="19">
        <v>2.8807870370370369E-2</v>
      </c>
      <c r="D33" s="19">
        <f t="shared" si="0"/>
        <v>2.0821759259259259E-2</v>
      </c>
      <c r="E33" s="19">
        <f t="shared" si="1"/>
        <v>6.1591904570961545E-3</v>
      </c>
      <c r="F33" s="20">
        <v>29</v>
      </c>
      <c r="G33" s="21">
        <v>22</v>
      </c>
      <c r="H33" s="21"/>
      <c r="J33" s="23">
        <f t="shared" si="2"/>
        <v>6.9560185185185176E-3</v>
      </c>
    </row>
    <row r="34" spans="1:10" s="22" customFormat="1" ht="18.95" customHeight="1" x14ac:dyDescent="0.2">
      <c r="A34" s="18" t="s">
        <v>62</v>
      </c>
      <c r="B34" s="19">
        <v>6.7708333333333336E-3</v>
      </c>
      <c r="C34" s="19">
        <v>2.8923611111111112E-2</v>
      </c>
      <c r="D34" s="19">
        <f t="shared" si="0"/>
        <v>2.2152777777777778E-2</v>
      </c>
      <c r="E34" s="19">
        <f t="shared" si="1"/>
        <v>6.55291302661592E-3</v>
      </c>
      <c r="F34" s="20">
        <v>30</v>
      </c>
      <c r="G34" s="21"/>
      <c r="H34" s="21">
        <v>8</v>
      </c>
      <c r="J34" s="23">
        <f t="shared" si="2"/>
        <v>5.6249999999999981E-3</v>
      </c>
    </row>
    <row r="35" spans="1:10" s="22" customFormat="1" ht="18.95" customHeight="1" x14ac:dyDescent="0.2">
      <c r="A35" s="18" t="s">
        <v>53</v>
      </c>
      <c r="B35" s="19">
        <v>6.7708333333333336E-3</v>
      </c>
      <c r="C35" s="19">
        <v>2.8923611111111112E-2</v>
      </c>
      <c r="D35" s="19">
        <f t="shared" si="0"/>
        <v>2.2152777777777778E-2</v>
      </c>
      <c r="E35" s="19">
        <f t="shared" si="1"/>
        <v>6.55291302661592E-3</v>
      </c>
      <c r="F35" s="20">
        <v>31</v>
      </c>
      <c r="G35" s="21"/>
      <c r="H35" s="21">
        <v>9</v>
      </c>
      <c r="J35" s="23">
        <f t="shared" si="2"/>
        <v>5.6249999999999981E-3</v>
      </c>
    </row>
    <row r="36" spans="1:10" s="22" customFormat="1" ht="18.95" customHeight="1" x14ac:dyDescent="0.2">
      <c r="A36" s="18" t="s">
        <v>41</v>
      </c>
      <c r="B36" s="19">
        <v>1.0937499999999999E-2</v>
      </c>
      <c r="C36" s="19">
        <v>2.8993055555555557E-2</v>
      </c>
      <c r="D36" s="19">
        <f t="shared" si="0"/>
        <v>1.8055555555555557E-2</v>
      </c>
      <c r="E36" s="19">
        <f t="shared" si="1"/>
        <v>5.3409322473985561E-3</v>
      </c>
      <c r="F36" s="20">
        <v>32</v>
      </c>
      <c r="G36" s="21">
        <v>23</v>
      </c>
      <c r="H36" s="21"/>
      <c r="J36" s="23">
        <f t="shared" si="2"/>
        <v>9.7222222222222189E-3</v>
      </c>
    </row>
    <row r="37" spans="1:10" s="22" customFormat="1" ht="18.95" customHeight="1" x14ac:dyDescent="0.2">
      <c r="A37" s="18" t="s">
        <v>16</v>
      </c>
      <c r="B37" s="19">
        <v>9.2013888888888892E-3</v>
      </c>
      <c r="C37" s="19">
        <v>2.9166666666666667E-2</v>
      </c>
      <c r="D37" s="19">
        <f t="shared" ref="D37:D55" si="3">C37-B37</f>
        <v>1.9965277777777776E-2</v>
      </c>
      <c r="E37" s="19">
        <f t="shared" ref="E37:E55" si="4">D37/3.3806</f>
        <v>5.9058385427964788E-3</v>
      </c>
      <c r="F37" s="20">
        <v>33</v>
      </c>
      <c r="G37" s="21"/>
      <c r="H37" s="21">
        <v>10</v>
      </c>
      <c r="J37" s="23">
        <f t="shared" ref="J37:J55" si="5">$J$2-D37</f>
        <v>7.8125E-3</v>
      </c>
    </row>
    <row r="38" spans="1:10" s="22" customFormat="1" ht="18.95" customHeight="1" x14ac:dyDescent="0.2">
      <c r="A38" s="18" t="s">
        <v>89</v>
      </c>
      <c r="B38" s="23">
        <v>1.1111111111111112E-2</v>
      </c>
      <c r="C38" s="23">
        <v>2.9490740740740741E-2</v>
      </c>
      <c r="D38" s="19">
        <f t="shared" si="3"/>
        <v>1.8379629629629628E-2</v>
      </c>
      <c r="E38" s="19">
        <f t="shared" si="4"/>
        <v>5.4367951338903237E-3</v>
      </c>
      <c r="F38" s="20">
        <v>34</v>
      </c>
      <c r="G38" s="21"/>
      <c r="H38" s="21">
        <v>11</v>
      </c>
      <c r="J38" s="23">
        <f t="shared" si="5"/>
        <v>9.3981481481481485E-3</v>
      </c>
    </row>
    <row r="39" spans="1:10" s="22" customFormat="1" ht="18.95" customHeight="1" x14ac:dyDescent="0.2">
      <c r="A39" s="24" t="s">
        <v>18</v>
      </c>
      <c r="B39" s="23">
        <v>7.8125E-3</v>
      </c>
      <c r="C39" s="23">
        <v>2.9594907407407407E-2</v>
      </c>
      <c r="D39" s="19">
        <f t="shared" si="3"/>
        <v>2.1782407407407407E-2</v>
      </c>
      <c r="E39" s="19">
        <f t="shared" si="4"/>
        <v>6.4433554420538983E-3</v>
      </c>
      <c r="F39" s="20">
        <v>35</v>
      </c>
      <c r="G39" s="20">
        <v>24</v>
      </c>
      <c r="H39" s="25"/>
      <c r="J39" s="23">
        <f t="shared" si="5"/>
        <v>5.9953703703703697E-3</v>
      </c>
    </row>
    <row r="40" spans="1:10" s="22" customFormat="1" ht="18.75" customHeight="1" x14ac:dyDescent="0.2">
      <c r="A40" s="32" t="s">
        <v>98</v>
      </c>
      <c r="B40" s="19">
        <v>1.2152777777777778E-2</v>
      </c>
      <c r="C40" s="19">
        <v>2.9872685185185186E-2</v>
      </c>
      <c r="D40" s="19">
        <f t="shared" si="3"/>
        <v>1.7719907407407406E-2</v>
      </c>
      <c r="E40" s="19">
        <f t="shared" si="4"/>
        <v>5.2416456863892229E-3</v>
      </c>
      <c r="F40" s="20">
        <v>36</v>
      </c>
      <c r="G40" s="21">
        <v>25</v>
      </c>
      <c r="H40" s="21"/>
      <c r="J40" s="23">
        <f t="shared" si="5"/>
        <v>1.005787037037037E-2</v>
      </c>
    </row>
    <row r="41" spans="1:10" s="22" customFormat="1" ht="18.75" customHeight="1" x14ac:dyDescent="0.2">
      <c r="A41" s="32" t="s">
        <v>29</v>
      </c>
      <c r="B41" s="19">
        <v>3.1250000000000002E-3</v>
      </c>
      <c r="C41" s="19">
        <v>3.0231481481481481E-2</v>
      </c>
      <c r="D41" s="19">
        <f t="shared" si="3"/>
        <v>2.7106481481481481E-2</v>
      </c>
      <c r="E41" s="19">
        <f t="shared" si="4"/>
        <v>8.0182457201329587E-3</v>
      </c>
      <c r="F41" s="20">
        <v>37</v>
      </c>
      <c r="G41" s="21"/>
      <c r="H41" s="21">
        <v>12</v>
      </c>
      <c r="J41" s="23">
        <f t="shared" si="5"/>
        <v>6.7129629629629484E-4</v>
      </c>
    </row>
    <row r="42" spans="1:10" s="22" customFormat="1" ht="18.75" customHeight="1" x14ac:dyDescent="0.2">
      <c r="A42" s="26" t="s">
        <v>26</v>
      </c>
      <c r="B42" s="19">
        <v>6.076388888888889E-3</v>
      </c>
      <c r="C42" s="19">
        <v>3.0682870370370371E-2</v>
      </c>
      <c r="D42" s="19">
        <f t="shared" si="3"/>
        <v>2.4606481481481483E-2</v>
      </c>
      <c r="E42" s="19">
        <f t="shared" si="4"/>
        <v>7.278732024339314E-3</v>
      </c>
      <c r="F42" s="20">
        <v>38</v>
      </c>
      <c r="G42" s="21">
        <v>26</v>
      </c>
      <c r="H42" s="21"/>
      <c r="J42" s="23">
        <f t="shared" si="5"/>
        <v>3.1712962962962936E-3</v>
      </c>
    </row>
    <row r="43" spans="1:10" s="22" customFormat="1" ht="18.75" customHeight="1" x14ac:dyDescent="0.2">
      <c r="A43" s="18" t="s">
        <v>96</v>
      </c>
      <c r="B43" s="19">
        <v>1.2152777777777778E-2</v>
      </c>
      <c r="C43" s="19">
        <v>3.142361111111111E-2</v>
      </c>
      <c r="D43" s="19">
        <f t="shared" si="3"/>
        <v>1.9270833333333334E-2</v>
      </c>
      <c r="E43" s="19">
        <f t="shared" si="4"/>
        <v>5.7004180717426895E-3</v>
      </c>
      <c r="F43" s="20">
        <v>39</v>
      </c>
      <c r="G43" s="21">
        <v>27</v>
      </c>
      <c r="H43" s="21"/>
      <c r="J43" s="23">
        <f t="shared" si="5"/>
        <v>8.506944444444442E-3</v>
      </c>
    </row>
    <row r="44" spans="1:10" s="22" customFormat="1" ht="18.75" customHeight="1" x14ac:dyDescent="0.2">
      <c r="A44" s="18"/>
      <c r="B44" s="19"/>
      <c r="C44" s="19"/>
      <c r="D44" s="37">
        <f t="shared" si="3"/>
        <v>0</v>
      </c>
      <c r="E44" s="37">
        <f t="shared" si="4"/>
        <v>0</v>
      </c>
      <c r="F44" s="20">
        <v>40</v>
      </c>
      <c r="G44" s="21"/>
      <c r="H44" s="21"/>
      <c r="J44" s="23">
        <f t="shared" si="5"/>
        <v>2.7777777777777776E-2</v>
      </c>
    </row>
    <row r="45" spans="1:10" s="22" customFormat="1" ht="18.75" customHeight="1" x14ac:dyDescent="0.2">
      <c r="A45" s="18"/>
      <c r="B45" s="19"/>
      <c r="C45" s="19"/>
      <c r="D45" s="37">
        <f t="shared" si="3"/>
        <v>0</v>
      </c>
      <c r="E45" s="37">
        <f t="shared" si="4"/>
        <v>0</v>
      </c>
      <c r="F45" s="20">
        <v>41</v>
      </c>
      <c r="G45" s="21"/>
      <c r="H45" s="21"/>
      <c r="J45" s="23">
        <f t="shared" si="5"/>
        <v>2.7777777777777776E-2</v>
      </c>
    </row>
    <row r="46" spans="1:10" s="22" customFormat="1" ht="18.75" customHeight="1" x14ac:dyDescent="0.2">
      <c r="A46" s="24"/>
      <c r="B46" s="19"/>
      <c r="C46" s="19"/>
      <c r="D46" s="37">
        <f t="shared" si="3"/>
        <v>0</v>
      </c>
      <c r="E46" s="37">
        <f t="shared" si="4"/>
        <v>0</v>
      </c>
      <c r="F46" s="20">
        <v>42</v>
      </c>
      <c r="G46" s="21"/>
      <c r="H46" s="21"/>
      <c r="J46" s="23">
        <f t="shared" si="5"/>
        <v>2.7777777777777776E-2</v>
      </c>
    </row>
    <row r="47" spans="1:10" s="22" customFormat="1" ht="18.75" customHeight="1" x14ac:dyDescent="0.2">
      <c r="A47" s="18"/>
      <c r="B47" s="19"/>
      <c r="C47" s="19"/>
      <c r="D47" s="37">
        <f t="shared" si="3"/>
        <v>0</v>
      </c>
      <c r="E47" s="37">
        <f t="shared" si="4"/>
        <v>0</v>
      </c>
      <c r="F47" s="20">
        <v>43</v>
      </c>
      <c r="G47" s="21"/>
      <c r="H47" s="21"/>
      <c r="J47" s="23">
        <f t="shared" si="5"/>
        <v>2.7777777777777776E-2</v>
      </c>
    </row>
    <row r="48" spans="1:10" s="22" customFormat="1" ht="18.75" customHeight="1" x14ac:dyDescent="0.2">
      <c r="A48" s="18"/>
      <c r="B48" s="19"/>
      <c r="C48" s="19"/>
      <c r="D48" s="37">
        <f t="shared" si="3"/>
        <v>0</v>
      </c>
      <c r="E48" s="37">
        <f t="shared" si="4"/>
        <v>0</v>
      </c>
      <c r="F48" s="20">
        <v>44</v>
      </c>
      <c r="G48" s="21"/>
      <c r="H48" s="21"/>
      <c r="J48" s="23">
        <f t="shared" si="5"/>
        <v>2.7777777777777776E-2</v>
      </c>
    </row>
    <row r="49" spans="1:10" s="22" customFormat="1" ht="18.75" customHeight="1" x14ac:dyDescent="0.2">
      <c r="A49" s="27"/>
      <c r="B49" s="19"/>
      <c r="C49" s="19"/>
      <c r="D49" s="37">
        <f t="shared" si="3"/>
        <v>0</v>
      </c>
      <c r="E49" s="37">
        <f t="shared" si="4"/>
        <v>0</v>
      </c>
      <c r="F49" s="20">
        <v>45</v>
      </c>
      <c r="G49" s="21"/>
      <c r="H49" s="21"/>
      <c r="J49" s="23">
        <f t="shared" si="5"/>
        <v>2.7777777777777776E-2</v>
      </c>
    </row>
    <row r="50" spans="1:10" s="22" customFormat="1" ht="18.75" customHeight="1" x14ac:dyDescent="0.2">
      <c r="A50" s="18"/>
      <c r="B50" s="19"/>
      <c r="C50" s="19"/>
      <c r="D50" s="37">
        <f t="shared" si="3"/>
        <v>0</v>
      </c>
      <c r="E50" s="37">
        <f t="shared" si="4"/>
        <v>0</v>
      </c>
      <c r="F50" s="20">
        <v>46</v>
      </c>
      <c r="G50" s="21"/>
      <c r="H50" s="21"/>
      <c r="J50" s="23">
        <f t="shared" si="5"/>
        <v>2.7777777777777776E-2</v>
      </c>
    </row>
    <row r="51" spans="1:10" s="22" customFormat="1" ht="18.75" customHeight="1" x14ac:dyDescent="0.2">
      <c r="A51" s="18"/>
      <c r="B51" s="19"/>
      <c r="C51" s="19"/>
      <c r="D51" s="37">
        <f t="shared" si="3"/>
        <v>0</v>
      </c>
      <c r="E51" s="37">
        <f t="shared" si="4"/>
        <v>0</v>
      </c>
      <c r="F51" s="20">
        <v>47</v>
      </c>
      <c r="G51" s="21"/>
      <c r="H51" s="21"/>
      <c r="J51" s="23">
        <f t="shared" si="5"/>
        <v>2.7777777777777776E-2</v>
      </c>
    </row>
    <row r="52" spans="1:10" s="22" customFormat="1" ht="18.75" customHeight="1" x14ac:dyDescent="0.2">
      <c r="A52" s="18"/>
      <c r="B52" s="19"/>
      <c r="C52" s="19"/>
      <c r="D52" s="37">
        <f t="shared" si="3"/>
        <v>0</v>
      </c>
      <c r="E52" s="37">
        <f t="shared" si="4"/>
        <v>0</v>
      </c>
      <c r="F52" s="20">
        <v>48</v>
      </c>
      <c r="G52" s="21"/>
      <c r="H52" s="21"/>
      <c r="J52" s="23">
        <f t="shared" si="5"/>
        <v>2.7777777777777776E-2</v>
      </c>
    </row>
    <row r="53" spans="1:10" s="22" customFormat="1" ht="18.75" customHeight="1" x14ac:dyDescent="0.2">
      <c r="A53" s="18"/>
      <c r="B53" s="19"/>
      <c r="C53" s="19"/>
      <c r="D53" s="37">
        <f t="shared" si="3"/>
        <v>0</v>
      </c>
      <c r="E53" s="37">
        <f t="shared" si="4"/>
        <v>0</v>
      </c>
      <c r="F53" s="20">
        <v>49</v>
      </c>
      <c r="G53" s="21"/>
      <c r="H53" s="21"/>
      <c r="J53" s="23">
        <f t="shared" si="5"/>
        <v>2.7777777777777776E-2</v>
      </c>
    </row>
    <row r="54" spans="1:10" s="22" customFormat="1" ht="18.75" customHeight="1" x14ac:dyDescent="0.2">
      <c r="A54" s="18"/>
      <c r="B54" s="19"/>
      <c r="C54" s="19"/>
      <c r="D54" s="37">
        <f t="shared" si="3"/>
        <v>0</v>
      </c>
      <c r="E54" s="37">
        <f t="shared" si="4"/>
        <v>0</v>
      </c>
      <c r="F54" s="20">
        <v>50</v>
      </c>
      <c r="G54" s="21"/>
      <c r="H54" s="21"/>
      <c r="J54" s="23">
        <f t="shared" si="5"/>
        <v>2.7777777777777776E-2</v>
      </c>
    </row>
    <row r="55" spans="1:10" s="22" customFormat="1" ht="18.75" customHeight="1" x14ac:dyDescent="0.2">
      <c r="A55" s="18"/>
      <c r="B55" s="19"/>
      <c r="C55" s="19"/>
      <c r="D55" s="37">
        <f t="shared" si="3"/>
        <v>0</v>
      </c>
      <c r="E55" s="37">
        <f t="shared" si="4"/>
        <v>0</v>
      </c>
      <c r="F55" s="20">
        <v>51</v>
      </c>
      <c r="G55" s="21"/>
      <c r="H55" s="21"/>
      <c r="J55" s="23">
        <f t="shared" si="5"/>
        <v>2.7777777777777776E-2</v>
      </c>
    </row>
    <row r="56" spans="1:10" s="22" customFormat="1" ht="12.75" customHeight="1" x14ac:dyDescent="0.2">
      <c r="A56" s="28"/>
      <c r="B56" s="29"/>
      <c r="C56" s="29"/>
      <c r="D56" s="29"/>
      <c r="E56" s="29"/>
      <c r="F56" s="30"/>
      <c r="G56" s="31"/>
      <c r="H56" s="31"/>
      <c r="J56" s="29"/>
    </row>
    <row r="57" spans="1:10" s="22" customFormat="1" x14ac:dyDescent="0.2">
      <c r="A57" s="28"/>
      <c r="B57" s="29"/>
      <c r="C57" s="29"/>
      <c r="D57" s="29"/>
      <c r="E57" s="29"/>
      <c r="F57" s="30"/>
      <c r="G57" s="31"/>
      <c r="H57" s="31"/>
      <c r="J57" s="29"/>
    </row>
    <row r="58" spans="1:10" s="22" customFormat="1" x14ac:dyDescent="0.2">
      <c r="A58" s="28"/>
      <c r="B58" s="29"/>
      <c r="C58" s="29"/>
      <c r="D58" s="29"/>
      <c r="E58" s="29"/>
      <c r="F58" s="30"/>
      <c r="G58" s="31"/>
      <c r="H58" s="31"/>
      <c r="J58" s="29"/>
    </row>
    <row r="59" spans="1:10" s="22" customFormat="1" x14ac:dyDescent="0.2">
      <c r="A59" s="28"/>
      <c r="B59" s="29"/>
      <c r="C59" s="29"/>
      <c r="D59" s="29"/>
      <c r="E59" s="29"/>
      <c r="F59" s="30"/>
      <c r="G59" s="31"/>
      <c r="H59" s="31"/>
      <c r="J59" s="29"/>
    </row>
    <row r="60" spans="1:10" s="22" customFormat="1" x14ac:dyDescent="0.2">
      <c r="A60" s="28"/>
      <c r="B60" s="29"/>
      <c r="C60" s="29"/>
      <c r="D60" s="29"/>
      <c r="E60" s="29"/>
      <c r="F60" s="30"/>
      <c r="G60" s="31"/>
      <c r="H60" s="31"/>
      <c r="J60" s="29"/>
    </row>
    <row r="61" spans="1:10" s="22" customFormat="1" x14ac:dyDescent="0.2">
      <c r="A61" s="28"/>
      <c r="B61" s="29"/>
      <c r="C61" s="29"/>
      <c r="D61" s="29"/>
      <c r="E61" s="29"/>
      <c r="F61" s="30"/>
      <c r="G61" s="31"/>
      <c r="H61" s="31"/>
      <c r="J61" s="29"/>
    </row>
    <row r="62" spans="1:10" s="22" customFormat="1" x14ac:dyDescent="0.2">
      <c r="A62" s="28"/>
      <c r="B62" s="29"/>
      <c r="C62" s="29"/>
      <c r="D62" s="29"/>
      <c r="E62" s="29"/>
      <c r="F62" s="30"/>
      <c r="G62" s="31"/>
      <c r="H62" s="31"/>
      <c r="J62" s="29"/>
    </row>
    <row r="63" spans="1:10" s="22" customFormat="1" x14ac:dyDescent="0.2">
      <c r="A63" s="28"/>
      <c r="B63" s="29"/>
      <c r="C63" s="29"/>
      <c r="D63" s="29"/>
      <c r="E63" s="29"/>
      <c r="F63" s="30"/>
      <c r="G63" s="31"/>
      <c r="H63" s="31"/>
      <c r="J63" s="29"/>
    </row>
    <row r="64" spans="1:10" s="22" customFormat="1" x14ac:dyDescent="0.2">
      <c r="A64" s="28"/>
      <c r="B64" s="29"/>
      <c r="C64" s="29"/>
      <c r="D64" s="29"/>
      <c r="E64" s="29"/>
      <c r="F64" s="30"/>
      <c r="G64" s="31"/>
      <c r="H64" s="31"/>
      <c r="J64" s="29"/>
    </row>
    <row r="65" spans="1:10" s="22" customFormat="1" x14ac:dyDescent="0.2">
      <c r="A65" s="28"/>
      <c r="B65" s="29"/>
      <c r="C65" s="29"/>
      <c r="D65" s="29"/>
      <c r="E65" s="29"/>
      <c r="F65" s="30"/>
      <c r="G65" s="31"/>
      <c r="H65" s="31"/>
      <c r="J65" s="29"/>
    </row>
    <row r="66" spans="1:10" s="22" customFormat="1" x14ac:dyDescent="0.2">
      <c r="A66" s="28"/>
      <c r="B66" s="29"/>
      <c r="C66" s="29"/>
      <c r="D66" s="29"/>
      <c r="E66" s="29"/>
      <c r="F66" s="30"/>
      <c r="G66" s="31"/>
      <c r="H66" s="31"/>
      <c r="J66" s="29"/>
    </row>
    <row r="67" spans="1:10" s="22" customFormat="1" x14ac:dyDescent="0.2">
      <c r="A67" s="28"/>
      <c r="B67" s="29"/>
      <c r="C67" s="29"/>
      <c r="D67" s="29"/>
      <c r="E67" s="29"/>
      <c r="F67" s="30"/>
      <c r="G67" s="31"/>
      <c r="H67" s="31"/>
      <c r="J67" s="29"/>
    </row>
    <row r="68" spans="1:10" s="22" customFormat="1" x14ac:dyDescent="0.2">
      <c r="A68" s="28"/>
      <c r="B68" s="29"/>
      <c r="C68" s="29"/>
      <c r="D68" s="29"/>
      <c r="E68" s="29"/>
      <c r="F68" s="30"/>
      <c r="G68" s="31"/>
      <c r="H68" s="31"/>
      <c r="J68" s="29"/>
    </row>
    <row r="69" spans="1:10" s="22" customFormat="1" x14ac:dyDescent="0.2">
      <c r="A69" s="28"/>
      <c r="B69" s="29"/>
      <c r="C69" s="29"/>
      <c r="D69" s="29"/>
      <c r="E69" s="29"/>
      <c r="F69" s="30"/>
      <c r="G69" s="31"/>
      <c r="H69" s="31"/>
      <c r="J69" s="29"/>
    </row>
    <row r="70" spans="1:10" s="22" customFormat="1" x14ac:dyDescent="0.2">
      <c r="A70" s="28"/>
      <c r="B70" s="29"/>
      <c r="C70" s="29"/>
      <c r="D70" s="29"/>
      <c r="E70" s="29"/>
      <c r="F70" s="30"/>
      <c r="G70" s="31"/>
      <c r="H70" s="31"/>
      <c r="J70" s="29"/>
    </row>
    <row r="71" spans="1:10" s="22" customFormat="1" x14ac:dyDescent="0.2">
      <c r="A71" s="28"/>
      <c r="B71" s="29"/>
      <c r="C71" s="29"/>
      <c r="D71" s="29"/>
      <c r="E71" s="29"/>
      <c r="F71" s="30"/>
      <c r="G71" s="31"/>
      <c r="H71" s="31"/>
      <c r="J71" s="29"/>
    </row>
    <row r="72" spans="1:10" s="22" customFormat="1" x14ac:dyDescent="0.2">
      <c r="A72" s="28"/>
      <c r="B72" s="29"/>
      <c r="C72" s="29"/>
      <c r="D72" s="29"/>
      <c r="E72" s="29"/>
      <c r="F72" s="30"/>
      <c r="G72" s="31"/>
      <c r="H72" s="31"/>
      <c r="J72" s="29"/>
    </row>
    <row r="73" spans="1:10" s="22" customFormat="1" x14ac:dyDescent="0.2">
      <c r="A73" s="28"/>
      <c r="B73" s="29"/>
      <c r="C73" s="29"/>
      <c r="D73" s="29"/>
      <c r="E73" s="29"/>
      <c r="F73" s="30"/>
      <c r="G73" s="31"/>
      <c r="H73" s="31"/>
      <c r="J73" s="29"/>
    </row>
    <row r="74" spans="1:10" s="22" customFormat="1" x14ac:dyDescent="0.2">
      <c r="A74" s="28"/>
      <c r="B74" s="29"/>
      <c r="C74" s="29"/>
      <c r="D74" s="29"/>
      <c r="E74" s="29"/>
      <c r="F74" s="30"/>
      <c r="G74" s="31"/>
      <c r="H74" s="31"/>
      <c r="J74" s="29"/>
    </row>
    <row r="75" spans="1:10" s="22" customFormat="1" x14ac:dyDescent="0.2">
      <c r="A75" s="28"/>
      <c r="B75" s="29"/>
      <c r="C75" s="29"/>
      <c r="D75" s="29"/>
      <c r="E75" s="29"/>
      <c r="F75" s="30"/>
      <c r="G75" s="31"/>
      <c r="H75" s="31"/>
      <c r="J75" s="29"/>
    </row>
    <row r="76" spans="1:10" s="22" customFormat="1" x14ac:dyDescent="0.2">
      <c r="A76" s="28"/>
      <c r="B76" s="29"/>
      <c r="C76" s="29"/>
      <c r="D76" s="29"/>
      <c r="E76" s="29"/>
      <c r="F76" s="30"/>
      <c r="G76" s="31"/>
      <c r="H76" s="31"/>
      <c r="J76" s="29"/>
    </row>
    <row r="77" spans="1:10" s="22" customFormat="1" x14ac:dyDescent="0.2">
      <c r="A77" s="28"/>
      <c r="B77" s="29"/>
      <c r="C77" s="29"/>
      <c r="D77" s="29"/>
      <c r="E77" s="29"/>
      <c r="F77" s="30"/>
      <c r="G77" s="31"/>
      <c r="H77" s="31"/>
      <c r="J77" s="29"/>
    </row>
    <row r="78" spans="1:10" s="22" customFormat="1" x14ac:dyDescent="0.2">
      <c r="A78" s="28"/>
      <c r="B78" s="29"/>
      <c r="C78" s="29"/>
      <c r="D78" s="29"/>
      <c r="E78" s="29"/>
      <c r="F78" s="30"/>
      <c r="G78" s="31"/>
      <c r="H78" s="31"/>
      <c r="J78" s="29"/>
    </row>
  </sheetData>
  <mergeCells count="3">
    <mergeCell ref="A1:H1"/>
    <mergeCell ref="A2:H2"/>
    <mergeCell ref="A3:H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E819-CBFF-40EC-9786-CD4400900265}">
  <dimension ref="A1:J48"/>
  <sheetViews>
    <sheetView workbookViewId="0">
      <selection activeCell="C39" sqref="C39"/>
    </sheetView>
  </sheetViews>
  <sheetFormatPr defaultRowHeight="12.75" x14ac:dyDescent="0.2"/>
  <cols>
    <col min="1" max="1" width="18.85546875" customWidth="1"/>
    <col min="2" max="3" width="14.5703125" customWidth="1"/>
    <col min="4" max="4" width="14.85546875" customWidth="1"/>
    <col min="5" max="6" width="12" customWidth="1"/>
    <col min="7" max="7" width="15.7109375" customWidth="1"/>
    <col min="8" max="8" width="14.140625" customWidth="1"/>
    <col min="10" max="10" width="15" customWidth="1"/>
  </cols>
  <sheetData>
    <row r="1" spans="1:10" ht="18" x14ac:dyDescent="0.25">
      <c r="A1" s="42" t="s">
        <v>104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5.75" x14ac:dyDescent="0.2">
      <c r="A2" s="43" t="s">
        <v>115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5.75" x14ac:dyDescent="0.2">
      <c r="A3" s="44"/>
      <c r="B3" s="44"/>
      <c r="C3" s="44"/>
      <c r="D3" s="44"/>
      <c r="E3" s="44"/>
      <c r="F3" s="44"/>
      <c r="G3" s="44"/>
      <c r="H3" s="44"/>
      <c r="J3" s="12"/>
    </row>
    <row r="4" spans="1:10" ht="25.5" x14ac:dyDescent="0.2">
      <c r="A4" s="9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I4" s="4"/>
      <c r="J4" s="11" t="s">
        <v>8</v>
      </c>
    </row>
    <row r="5" spans="1:10" x14ac:dyDescent="0.2">
      <c r="A5" s="13" t="s">
        <v>62</v>
      </c>
      <c r="B5" s="14">
        <v>5.5555555555555558E-3</v>
      </c>
      <c r="C5" s="14">
        <v>2.4699074074074075E-2</v>
      </c>
      <c r="D5" s="36">
        <f>C5-B5</f>
        <v>1.9143518518518518E-2</v>
      </c>
      <c r="E5" s="36">
        <f>D5/3.3806</f>
        <v>5.6627576520494943E-3</v>
      </c>
      <c r="F5" s="15">
        <v>1</v>
      </c>
      <c r="G5" s="16"/>
      <c r="H5" s="16">
        <v>1</v>
      </c>
      <c r="I5" s="17"/>
      <c r="J5" s="23">
        <f t="shared" ref="J5:J48" si="0">$J$2-D5</f>
        <v>8.6342592592592582E-3</v>
      </c>
    </row>
    <row r="6" spans="1:10" x14ac:dyDescent="0.2">
      <c r="A6" s="13" t="s">
        <v>105</v>
      </c>
      <c r="B6" s="14">
        <v>7.6388888888888886E-3</v>
      </c>
      <c r="C6" s="14">
        <v>2.525462962962963E-2</v>
      </c>
      <c r="D6" s="36">
        <f>C6-B6</f>
        <v>1.7615740740740741E-2</v>
      </c>
      <c r="E6" s="36">
        <f>D6/3.3806</f>
        <v>5.2108326157311547E-3</v>
      </c>
      <c r="F6" s="15">
        <v>2</v>
      </c>
      <c r="G6" s="16">
        <v>1</v>
      </c>
      <c r="H6" s="16"/>
      <c r="I6" s="17"/>
      <c r="J6" s="23">
        <f t="shared" si="0"/>
        <v>1.0162037037037035E-2</v>
      </c>
    </row>
    <row r="7" spans="1:10" x14ac:dyDescent="0.2">
      <c r="A7" s="18" t="s">
        <v>26</v>
      </c>
      <c r="B7" s="19">
        <v>3.1250000000000002E-3</v>
      </c>
      <c r="C7" s="19">
        <v>2.5555555555555557E-2</v>
      </c>
      <c r="D7" s="36">
        <f>C7-B7</f>
        <v>2.2430555555555558E-2</v>
      </c>
      <c r="E7" s="36">
        <f>D7/3.3806</f>
        <v>6.6350812150374368E-3</v>
      </c>
      <c r="F7" s="20">
        <v>3</v>
      </c>
      <c r="G7" s="21">
        <v>2</v>
      </c>
      <c r="H7" s="21"/>
      <c r="I7" s="22"/>
      <c r="J7" s="23">
        <f t="shared" si="0"/>
        <v>5.3472222222222185E-3</v>
      </c>
    </row>
    <row r="8" spans="1:10" ht="15" x14ac:dyDescent="0.2">
      <c r="A8" s="24" t="s">
        <v>106</v>
      </c>
      <c r="B8" s="19">
        <v>8.3333333333333332E-3</v>
      </c>
      <c r="C8" s="19">
        <v>2.5949074074074076E-2</v>
      </c>
      <c r="D8" s="36">
        <f>C8-B8</f>
        <v>1.7615740740740744E-2</v>
      </c>
      <c r="E8" s="36">
        <f>D8/3.3806</f>
        <v>5.2108326157311556E-3</v>
      </c>
      <c r="F8" s="20">
        <v>4</v>
      </c>
      <c r="G8" s="21"/>
      <c r="H8" s="21">
        <v>2</v>
      </c>
      <c r="I8" s="22"/>
      <c r="J8" s="23">
        <f t="shared" si="0"/>
        <v>1.0162037037037032E-2</v>
      </c>
    </row>
    <row r="9" spans="1:10" x14ac:dyDescent="0.2">
      <c r="A9" s="18" t="s">
        <v>29</v>
      </c>
      <c r="B9" s="19">
        <v>6.9444444444444447E-4</v>
      </c>
      <c r="C9" s="19">
        <v>2.6249999999999999E-2</v>
      </c>
      <c r="D9" s="36">
        <f>C9-B9</f>
        <v>2.5555555555555554E-2</v>
      </c>
      <c r="E9" s="36">
        <f>D9/3.3806</f>
        <v>7.5594733347794929E-3</v>
      </c>
      <c r="F9" s="20">
        <v>5</v>
      </c>
      <c r="G9" s="21"/>
      <c r="H9" s="21">
        <v>3</v>
      </c>
      <c r="I9" s="22"/>
      <c r="J9" s="23">
        <f t="shared" si="0"/>
        <v>2.2222222222222227E-3</v>
      </c>
    </row>
    <row r="10" spans="1:10" x14ac:dyDescent="0.2">
      <c r="A10" s="18" t="s">
        <v>89</v>
      </c>
      <c r="B10" s="19">
        <v>9.3749999999999997E-3</v>
      </c>
      <c r="C10" s="19">
        <v>2.627314814814815E-2</v>
      </c>
      <c r="D10" s="36">
        <f t="shared" ref="D10:D48" si="1">C10-B10</f>
        <v>1.6898148148148148E-2</v>
      </c>
      <c r="E10" s="36">
        <f t="shared" ref="E10:E48" si="2">D10/3.3806</f>
        <v>4.9985647956422375E-3</v>
      </c>
      <c r="F10" s="20">
        <v>6</v>
      </c>
      <c r="G10" s="21"/>
      <c r="H10" s="21">
        <v>4</v>
      </c>
      <c r="I10" s="22"/>
      <c r="J10" s="23">
        <f t="shared" si="0"/>
        <v>1.0879629629629628E-2</v>
      </c>
    </row>
    <row r="11" spans="1:10" ht="15" x14ac:dyDescent="0.2">
      <c r="A11" s="24" t="s">
        <v>18</v>
      </c>
      <c r="B11" s="19">
        <v>6.076388888888889E-3</v>
      </c>
      <c r="C11" s="19">
        <v>2.6400462962962962E-2</v>
      </c>
      <c r="D11" s="36">
        <f t="shared" si="1"/>
        <v>2.0324074074074074E-2</v>
      </c>
      <c r="E11" s="36">
        <f t="shared" si="2"/>
        <v>6.0119724528409383E-3</v>
      </c>
      <c r="F11" s="20">
        <v>7</v>
      </c>
      <c r="G11" s="21">
        <v>3</v>
      </c>
      <c r="H11" s="21"/>
      <c r="I11" s="22"/>
      <c r="J11" s="23">
        <f t="shared" si="0"/>
        <v>7.453703703703702E-3</v>
      </c>
    </row>
    <row r="12" spans="1:10" ht="15" x14ac:dyDescent="0.2">
      <c r="A12" s="24" t="s">
        <v>94</v>
      </c>
      <c r="B12" s="19">
        <v>7.6388888888888886E-3</v>
      </c>
      <c r="C12" s="19">
        <v>2.6481481481481481E-2</v>
      </c>
      <c r="D12" s="36">
        <f t="shared" si="1"/>
        <v>1.8842592592592591E-2</v>
      </c>
      <c r="E12" s="36">
        <f t="shared" si="2"/>
        <v>5.5737421145928513E-3</v>
      </c>
      <c r="F12" s="20">
        <v>8</v>
      </c>
      <c r="G12" s="21">
        <v>4</v>
      </c>
      <c r="H12" s="21"/>
      <c r="I12" s="22"/>
      <c r="J12" s="23">
        <f t="shared" si="0"/>
        <v>8.9351851851851849E-3</v>
      </c>
    </row>
    <row r="13" spans="1:10" ht="15" x14ac:dyDescent="0.2">
      <c r="A13" s="24" t="s">
        <v>41</v>
      </c>
      <c r="B13" s="19">
        <v>9.7222222222222224E-3</v>
      </c>
      <c r="C13" s="19">
        <v>2.6724537037037036E-2</v>
      </c>
      <c r="D13" s="36">
        <f t="shared" si="1"/>
        <v>1.7002314814814814E-2</v>
      </c>
      <c r="E13" s="36">
        <f t="shared" si="2"/>
        <v>5.0293778663003065E-3</v>
      </c>
      <c r="F13" s="20">
        <v>9</v>
      </c>
      <c r="G13" s="21">
        <v>5</v>
      </c>
      <c r="H13" s="21"/>
      <c r="I13" s="22"/>
      <c r="J13" s="23">
        <f t="shared" si="0"/>
        <v>1.0775462962962962E-2</v>
      </c>
    </row>
    <row r="14" spans="1:10" ht="15" x14ac:dyDescent="0.2">
      <c r="A14" s="24" t="s">
        <v>12</v>
      </c>
      <c r="B14" s="19">
        <v>9.2013888888888892E-3</v>
      </c>
      <c r="C14" s="19">
        <v>2.7002314814814816E-2</v>
      </c>
      <c r="D14" s="36">
        <f t="shared" si="1"/>
        <v>1.7800925925925928E-2</v>
      </c>
      <c r="E14" s="36">
        <f t="shared" si="2"/>
        <v>5.2656114080121665E-3</v>
      </c>
      <c r="F14" s="20">
        <v>10</v>
      </c>
      <c r="G14" s="21">
        <v>6</v>
      </c>
      <c r="H14" s="21"/>
      <c r="I14" s="22"/>
      <c r="J14" s="23">
        <f t="shared" si="0"/>
        <v>9.9768518518518479E-3</v>
      </c>
    </row>
    <row r="15" spans="1:10" ht="15" x14ac:dyDescent="0.2">
      <c r="A15" s="24" t="s">
        <v>71</v>
      </c>
      <c r="B15" s="19">
        <v>3.8194444444444443E-3</v>
      </c>
      <c r="C15" s="19">
        <v>2.7013888888888889E-2</v>
      </c>
      <c r="D15" s="36">
        <f t="shared" si="1"/>
        <v>2.3194444444444445E-2</v>
      </c>
      <c r="E15" s="36">
        <f t="shared" si="2"/>
        <v>6.8610437331966057E-3</v>
      </c>
      <c r="F15" s="20">
        <v>11</v>
      </c>
      <c r="G15" s="21"/>
      <c r="H15" s="21">
        <v>5</v>
      </c>
      <c r="I15" s="22"/>
      <c r="J15" s="23">
        <f t="shared" si="0"/>
        <v>4.5833333333333316E-3</v>
      </c>
    </row>
    <row r="16" spans="1:10" ht="15" x14ac:dyDescent="0.2">
      <c r="A16" s="24" t="s">
        <v>43</v>
      </c>
      <c r="B16" s="19">
        <v>9.8958333333333329E-3</v>
      </c>
      <c r="C16" s="19">
        <v>2.7037037037037037E-2</v>
      </c>
      <c r="D16" s="36">
        <f t="shared" si="1"/>
        <v>1.7141203703703704E-2</v>
      </c>
      <c r="E16" s="36">
        <f t="shared" si="2"/>
        <v>5.0704619605110648E-3</v>
      </c>
      <c r="F16" s="20">
        <v>12</v>
      </c>
      <c r="G16" s="21">
        <v>7</v>
      </c>
      <c r="H16" s="21"/>
      <c r="I16" s="22"/>
      <c r="J16" s="23">
        <f t="shared" si="0"/>
        <v>1.0636574074074073E-2</v>
      </c>
    </row>
    <row r="17" spans="1:10" x14ac:dyDescent="0.2">
      <c r="A17" s="18" t="s">
        <v>16</v>
      </c>
      <c r="B17" s="19">
        <v>7.8125E-3</v>
      </c>
      <c r="C17" s="19">
        <v>2.7141203703703702E-2</v>
      </c>
      <c r="D17" s="36">
        <f t="shared" si="1"/>
        <v>1.9328703703703702E-2</v>
      </c>
      <c r="E17" s="36">
        <f t="shared" si="2"/>
        <v>5.7175364443305043E-3</v>
      </c>
      <c r="F17" s="20">
        <v>13</v>
      </c>
      <c r="G17" s="21"/>
      <c r="H17" s="21">
        <v>6</v>
      </c>
      <c r="I17" s="22"/>
      <c r="J17" s="23">
        <f t="shared" si="0"/>
        <v>8.4490740740740741E-3</v>
      </c>
    </row>
    <row r="18" spans="1:10" x14ac:dyDescent="0.2">
      <c r="A18" s="18" t="s">
        <v>107</v>
      </c>
      <c r="B18" s="19">
        <v>9.7222222222222224E-3</v>
      </c>
      <c r="C18" s="19">
        <v>2.7199074074074073E-2</v>
      </c>
      <c r="D18" s="36">
        <f t="shared" si="1"/>
        <v>1.7476851851851851E-2</v>
      </c>
      <c r="E18" s="36">
        <f t="shared" si="2"/>
        <v>5.1697485215203964E-3</v>
      </c>
      <c r="F18" s="20">
        <v>14</v>
      </c>
      <c r="G18" s="21"/>
      <c r="H18" s="21">
        <v>7</v>
      </c>
      <c r="I18" s="22"/>
      <c r="J18" s="23">
        <f t="shared" si="0"/>
        <v>1.0300925925925925E-2</v>
      </c>
    </row>
    <row r="19" spans="1:10" x14ac:dyDescent="0.2">
      <c r="A19" s="18" t="s">
        <v>108</v>
      </c>
      <c r="B19" s="19">
        <v>5.9027777777777776E-3</v>
      </c>
      <c r="C19" s="19">
        <v>2.7222222222222221E-2</v>
      </c>
      <c r="D19" s="36">
        <f t="shared" si="1"/>
        <v>2.1319444444444443E-2</v>
      </c>
      <c r="E19" s="36">
        <f t="shared" si="2"/>
        <v>6.3064084613513706E-3</v>
      </c>
      <c r="F19" s="20">
        <v>15</v>
      </c>
      <c r="G19" s="21">
        <v>8</v>
      </c>
      <c r="H19" s="21"/>
      <c r="I19" s="22"/>
      <c r="J19" s="23">
        <f t="shared" si="0"/>
        <v>6.4583333333333333E-3</v>
      </c>
    </row>
    <row r="20" spans="1:10" x14ac:dyDescent="0.2">
      <c r="A20" s="18" t="s">
        <v>36</v>
      </c>
      <c r="B20" s="19">
        <v>1.2326388888888888E-2</v>
      </c>
      <c r="C20" s="19">
        <v>2.7222222222222221E-2</v>
      </c>
      <c r="D20" s="36">
        <f t="shared" si="1"/>
        <v>1.4895833333333332E-2</v>
      </c>
      <c r="E20" s="36">
        <f t="shared" si="2"/>
        <v>4.406269104103808E-3</v>
      </c>
      <c r="F20" s="20">
        <v>16</v>
      </c>
      <c r="G20" s="21">
        <v>9</v>
      </c>
      <c r="H20" s="21"/>
      <c r="I20" s="22"/>
      <c r="J20" s="23">
        <f t="shared" si="0"/>
        <v>1.2881944444444444E-2</v>
      </c>
    </row>
    <row r="21" spans="1:10" x14ac:dyDescent="0.2">
      <c r="A21" s="18" t="s">
        <v>86</v>
      </c>
      <c r="B21" s="19">
        <v>6.9444444444444447E-4</v>
      </c>
      <c r="C21" s="19">
        <v>2.7233796296296298E-2</v>
      </c>
      <c r="D21" s="36">
        <f t="shared" si="1"/>
        <v>2.6539351851851852E-2</v>
      </c>
      <c r="E21" s="36">
        <f t="shared" si="2"/>
        <v>7.8504856687723647E-3</v>
      </c>
      <c r="F21" s="20">
        <v>17</v>
      </c>
      <c r="G21" s="21"/>
      <c r="H21" s="21">
        <v>8</v>
      </c>
      <c r="I21" s="22"/>
      <c r="J21" s="23">
        <f t="shared" si="0"/>
        <v>1.2384259259259241E-3</v>
      </c>
    </row>
    <row r="22" spans="1:10" ht="15" x14ac:dyDescent="0.2">
      <c r="A22" s="24" t="s">
        <v>102</v>
      </c>
      <c r="B22" s="19">
        <v>1.1979166666666667E-2</v>
      </c>
      <c r="C22" s="19">
        <v>2.7245370370370371E-2</v>
      </c>
      <c r="D22" s="36">
        <f t="shared" si="1"/>
        <v>1.5266203703703704E-2</v>
      </c>
      <c r="E22" s="36">
        <f t="shared" si="2"/>
        <v>4.5158266886658298E-3</v>
      </c>
      <c r="F22" s="20">
        <v>18</v>
      </c>
      <c r="G22" s="21">
        <v>10</v>
      </c>
      <c r="H22" s="21"/>
      <c r="I22" s="22"/>
      <c r="J22" s="23">
        <f t="shared" si="0"/>
        <v>1.2511574074074073E-2</v>
      </c>
    </row>
    <row r="23" spans="1:10" ht="15" x14ac:dyDescent="0.2">
      <c r="A23" s="24" t="s">
        <v>109</v>
      </c>
      <c r="B23" s="19">
        <v>8.1597222222222227E-3</v>
      </c>
      <c r="C23" s="19">
        <v>2.7256944444444445E-2</v>
      </c>
      <c r="D23" s="36">
        <f t="shared" si="1"/>
        <v>1.9097222222222224E-2</v>
      </c>
      <c r="E23" s="36">
        <f t="shared" si="2"/>
        <v>5.6490629539792418E-3</v>
      </c>
      <c r="F23" s="20">
        <v>19</v>
      </c>
      <c r="G23" s="21"/>
      <c r="H23" s="21">
        <v>9</v>
      </c>
      <c r="I23" s="22"/>
      <c r="J23" s="23">
        <f t="shared" si="0"/>
        <v>8.6805555555555525E-3</v>
      </c>
    </row>
    <row r="24" spans="1:10" x14ac:dyDescent="0.2">
      <c r="A24" s="18" t="s">
        <v>98</v>
      </c>
      <c r="B24" s="19">
        <v>1.0937499999999999E-2</v>
      </c>
      <c r="C24" s="19">
        <v>2.7430555555555555E-2</v>
      </c>
      <c r="D24" s="36">
        <f t="shared" si="1"/>
        <v>1.6493055555555556E-2</v>
      </c>
      <c r="E24" s="36">
        <f t="shared" si="2"/>
        <v>4.8787361875275263E-3</v>
      </c>
      <c r="F24" s="20">
        <v>20</v>
      </c>
      <c r="G24" s="21">
        <v>11</v>
      </c>
      <c r="H24" s="21"/>
      <c r="I24" s="22"/>
      <c r="J24" s="23">
        <f t="shared" si="0"/>
        <v>1.128472222222222E-2</v>
      </c>
    </row>
    <row r="25" spans="1:10" x14ac:dyDescent="0.2">
      <c r="A25" s="18" t="s">
        <v>47</v>
      </c>
      <c r="B25" s="19">
        <v>9.3749999999999997E-3</v>
      </c>
      <c r="C25" s="19">
        <v>2.7465277777777779E-2</v>
      </c>
      <c r="D25" s="36">
        <f t="shared" si="1"/>
        <v>1.8090277777777782E-2</v>
      </c>
      <c r="E25" s="36">
        <f t="shared" si="2"/>
        <v>5.3512032709512464E-3</v>
      </c>
      <c r="F25" s="20">
        <v>21</v>
      </c>
      <c r="G25" s="21">
        <v>12</v>
      </c>
      <c r="H25" s="21"/>
      <c r="I25" s="22"/>
      <c r="J25" s="23">
        <f t="shared" si="0"/>
        <v>9.6874999999999947E-3</v>
      </c>
    </row>
    <row r="26" spans="1:10" x14ac:dyDescent="0.2">
      <c r="A26" s="18" t="s">
        <v>110</v>
      </c>
      <c r="B26" s="19">
        <v>1.0763888888888889E-2</v>
      </c>
      <c r="C26" s="19">
        <v>2.7488425925925927E-2</v>
      </c>
      <c r="D26" s="36">
        <f t="shared" si="1"/>
        <v>1.6724537037037038E-2</v>
      </c>
      <c r="E26" s="36">
        <f t="shared" si="2"/>
        <v>4.9472096778787906E-3</v>
      </c>
      <c r="F26" s="20">
        <v>22</v>
      </c>
      <c r="G26" s="21">
        <v>13</v>
      </c>
      <c r="H26" s="21"/>
      <c r="I26" s="22"/>
      <c r="J26" s="23">
        <f t="shared" si="0"/>
        <v>1.1053240740740738E-2</v>
      </c>
    </row>
    <row r="27" spans="1:10" x14ac:dyDescent="0.2">
      <c r="A27" s="18" t="s">
        <v>111</v>
      </c>
      <c r="B27" s="19">
        <v>9.8958333333333329E-3</v>
      </c>
      <c r="C27" s="19">
        <v>2.7523148148148147E-2</v>
      </c>
      <c r="D27" s="36">
        <f t="shared" si="1"/>
        <v>1.7627314814814814E-2</v>
      </c>
      <c r="E27" s="36">
        <f t="shared" si="2"/>
        <v>5.2142562902487179E-3</v>
      </c>
      <c r="F27" s="20">
        <v>23</v>
      </c>
      <c r="G27" s="21"/>
      <c r="H27" s="21">
        <v>10</v>
      </c>
      <c r="I27" s="22"/>
      <c r="J27" s="23">
        <f t="shared" si="0"/>
        <v>1.0150462962962962E-2</v>
      </c>
    </row>
    <row r="28" spans="1:10" x14ac:dyDescent="0.2">
      <c r="A28" s="18" t="s">
        <v>44</v>
      </c>
      <c r="B28" s="19">
        <v>1.0763888888888889E-2</v>
      </c>
      <c r="C28" s="19">
        <v>2.7569444444444445E-2</v>
      </c>
      <c r="D28" s="36">
        <f t="shared" si="1"/>
        <v>1.6805555555555556E-2</v>
      </c>
      <c r="E28" s="36">
        <f t="shared" si="2"/>
        <v>4.9711753995017325E-3</v>
      </c>
      <c r="F28" s="20">
        <v>24</v>
      </c>
      <c r="G28" s="20"/>
      <c r="H28" s="20">
        <v>11</v>
      </c>
      <c r="I28" s="22"/>
      <c r="J28" s="23">
        <f t="shared" si="0"/>
        <v>1.097222222222222E-2</v>
      </c>
    </row>
    <row r="29" spans="1:10" x14ac:dyDescent="0.2">
      <c r="A29" s="18" t="s">
        <v>27</v>
      </c>
      <c r="B29" s="19">
        <v>7.2916666666666668E-3</v>
      </c>
      <c r="C29" s="19">
        <v>2.7604166666666666E-2</v>
      </c>
      <c r="D29" s="36">
        <f t="shared" si="1"/>
        <v>2.0312499999999997E-2</v>
      </c>
      <c r="E29" s="36">
        <f t="shared" si="2"/>
        <v>6.0085487783233743E-3</v>
      </c>
      <c r="F29" s="20">
        <v>25</v>
      </c>
      <c r="G29" s="20">
        <v>14</v>
      </c>
      <c r="H29" s="20"/>
      <c r="I29" s="22"/>
      <c r="J29" s="23">
        <f t="shared" si="0"/>
        <v>7.465277777777779E-3</v>
      </c>
    </row>
    <row r="30" spans="1:10" x14ac:dyDescent="0.2">
      <c r="A30" s="18" t="s">
        <v>22</v>
      </c>
      <c r="B30" s="19">
        <v>8.1597222222222227E-3</v>
      </c>
      <c r="C30" s="19">
        <v>2.7627314814814816E-2</v>
      </c>
      <c r="D30" s="36">
        <f t="shared" si="1"/>
        <v>1.9467592592592592E-2</v>
      </c>
      <c r="E30" s="36">
        <f t="shared" si="2"/>
        <v>5.7586205385412627E-3</v>
      </c>
      <c r="F30" s="20">
        <v>26</v>
      </c>
      <c r="G30" s="20">
        <v>15</v>
      </c>
      <c r="H30" s="20"/>
      <c r="I30" s="22"/>
      <c r="J30" s="23">
        <f t="shared" si="0"/>
        <v>8.3101851851851843E-3</v>
      </c>
    </row>
    <row r="31" spans="1:10" x14ac:dyDescent="0.2">
      <c r="A31" s="18" t="s">
        <v>53</v>
      </c>
      <c r="B31" s="19">
        <v>5.5555555555555558E-3</v>
      </c>
      <c r="C31" s="19">
        <v>2.763888888888889E-2</v>
      </c>
      <c r="D31" s="36">
        <f t="shared" si="1"/>
        <v>2.2083333333333333E-2</v>
      </c>
      <c r="E31" s="36">
        <f t="shared" si="2"/>
        <v>6.5323709795105413E-3</v>
      </c>
      <c r="F31" s="20">
        <v>27</v>
      </c>
      <c r="G31" s="20"/>
      <c r="H31" s="20">
        <v>12</v>
      </c>
      <c r="I31" s="22"/>
      <c r="J31" s="23">
        <f t="shared" si="0"/>
        <v>5.6944444444444429E-3</v>
      </c>
    </row>
    <row r="32" spans="1:10" x14ac:dyDescent="0.2">
      <c r="A32" s="18" t="s">
        <v>112</v>
      </c>
      <c r="B32" s="19">
        <v>1.2500000000000001E-2</v>
      </c>
      <c r="C32" s="19">
        <v>2.7650462962962963E-2</v>
      </c>
      <c r="D32" s="36">
        <f t="shared" si="1"/>
        <v>1.5150462962962963E-2</v>
      </c>
      <c r="E32" s="36">
        <f t="shared" si="2"/>
        <v>4.4815899434901977E-3</v>
      </c>
      <c r="F32" s="20">
        <v>28</v>
      </c>
      <c r="G32" s="21">
        <v>16</v>
      </c>
      <c r="H32" s="21"/>
      <c r="I32" s="22"/>
      <c r="J32" s="23">
        <f t="shared" si="0"/>
        <v>1.2627314814814813E-2</v>
      </c>
    </row>
    <row r="33" spans="1:10" x14ac:dyDescent="0.2">
      <c r="A33" s="18" t="s">
        <v>14</v>
      </c>
      <c r="B33" s="19">
        <v>1.4236111111111111E-2</v>
      </c>
      <c r="C33" s="19">
        <v>2.7662037037037037E-2</v>
      </c>
      <c r="D33" s="36">
        <f t="shared" si="1"/>
        <v>1.3425925925925926E-2</v>
      </c>
      <c r="E33" s="36">
        <f t="shared" si="2"/>
        <v>3.971462440373285E-3</v>
      </c>
      <c r="F33" s="20">
        <v>29</v>
      </c>
      <c r="G33" s="21">
        <v>17</v>
      </c>
      <c r="H33" s="21"/>
      <c r="I33" s="22"/>
      <c r="J33" s="23">
        <f t="shared" si="0"/>
        <v>1.435185185185185E-2</v>
      </c>
    </row>
    <row r="34" spans="1:10" x14ac:dyDescent="0.2">
      <c r="A34" s="18" t="s">
        <v>11</v>
      </c>
      <c r="B34" s="19">
        <v>7.9861111111111105E-3</v>
      </c>
      <c r="C34" s="19">
        <v>2.7673611111111111E-2</v>
      </c>
      <c r="D34" s="36">
        <f t="shared" si="1"/>
        <v>1.96875E-2</v>
      </c>
      <c r="E34" s="36">
        <f t="shared" si="2"/>
        <v>5.8236703543749629E-3</v>
      </c>
      <c r="F34" s="20">
        <v>30</v>
      </c>
      <c r="G34" s="21"/>
      <c r="H34" s="21">
        <v>13</v>
      </c>
      <c r="I34" s="22"/>
      <c r="J34" s="23">
        <f t="shared" si="0"/>
        <v>8.0902777777777761E-3</v>
      </c>
    </row>
    <row r="35" spans="1:10" x14ac:dyDescent="0.2">
      <c r="A35" s="18" t="s">
        <v>39</v>
      </c>
      <c r="B35" s="19">
        <v>1.1805555555555555E-2</v>
      </c>
      <c r="C35" s="19">
        <v>2.7824074074074074E-2</v>
      </c>
      <c r="D35" s="36">
        <f t="shared" si="1"/>
        <v>1.6018518518518519E-2</v>
      </c>
      <c r="E35" s="36">
        <f t="shared" si="2"/>
        <v>4.7383655323074364E-3</v>
      </c>
      <c r="F35" s="20">
        <v>31</v>
      </c>
      <c r="G35" s="21">
        <v>18</v>
      </c>
      <c r="H35" s="21"/>
      <c r="I35" s="22"/>
      <c r="J35" s="23">
        <f t="shared" si="0"/>
        <v>1.1759259259259257E-2</v>
      </c>
    </row>
    <row r="36" spans="1:10" x14ac:dyDescent="0.2">
      <c r="A36" s="18" t="s">
        <v>113</v>
      </c>
      <c r="B36" s="19">
        <v>1.1111111111111112E-2</v>
      </c>
      <c r="C36" s="19">
        <v>2.7893518518518519E-2</v>
      </c>
      <c r="D36" s="36">
        <f t="shared" si="1"/>
        <v>1.6782407407407406E-2</v>
      </c>
      <c r="E36" s="36">
        <f t="shared" si="2"/>
        <v>4.9643280504666053E-3</v>
      </c>
      <c r="F36" s="20">
        <v>32</v>
      </c>
      <c r="G36" s="21"/>
      <c r="H36" s="21">
        <v>14</v>
      </c>
      <c r="I36" s="22"/>
      <c r="J36" s="23">
        <f t="shared" si="0"/>
        <v>1.0995370370370371E-2</v>
      </c>
    </row>
    <row r="37" spans="1:10" x14ac:dyDescent="0.2">
      <c r="A37" s="18" t="s">
        <v>99</v>
      </c>
      <c r="B37" s="19">
        <v>1.2326388888888888E-2</v>
      </c>
      <c r="C37" s="19">
        <v>2.7962962962962964E-2</v>
      </c>
      <c r="D37" s="36">
        <f t="shared" si="1"/>
        <v>1.5636574074074074E-2</v>
      </c>
      <c r="E37" s="36">
        <f t="shared" si="2"/>
        <v>4.6253842732278515E-3</v>
      </c>
      <c r="F37" s="20">
        <v>33</v>
      </c>
      <c r="G37" s="21">
        <v>19</v>
      </c>
      <c r="H37" s="21"/>
      <c r="I37" s="22"/>
      <c r="J37" s="23">
        <f t="shared" si="0"/>
        <v>1.2141203703703703E-2</v>
      </c>
    </row>
    <row r="38" spans="1:10" x14ac:dyDescent="0.2">
      <c r="A38" s="18" t="s">
        <v>114</v>
      </c>
      <c r="B38" s="23">
        <v>1.3020833333333334E-2</v>
      </c>
      <c r="C38" s="23">
        <v>2.7997685185185184E-2</v>
      </c>
      <c r="D38" s="36">
        <f t="shared" si="1"/>
        <v>1.4976851851851851E-2</v>
      </c>
      <c r="E38" s="36">
        <f t="shared" si="2"/>
        <v>4.4302348257267499E-3</v>
      </c>
      <c r="F38" s="20">
        <v>34</v>
      </c>
      <c r="G38" s="21">
        <v>20</v>
      </c>
      <c r="H38" s="21"/>
      <c r="I38" s="22"/>
      <c r="J38" s="23">
        <f t="shared" si="0"/>
        <v>1.2800925925925926E-2</v>
      </c>
    </row>
    <row r="39" spans="1:10" ht="15" x14ac:dyDescent="0.2">
      <c r="A39" s="24" t="s">
        <v>48</v>
      </c>
      <c r="B39" s="23">
        <v>1.0243055555555556E-2</v>
      </c>
      <c r="C39" s="23">
        <v>2.8067129629629629E-2</v>
      </c>
      <c r="D39" s="36">
        <f t="shared" si="1"/>
        <v>1.7824074074074076E-2</v>
      </c>
      <c r="E39" s="36">
        <f t="shared" si="2"/>
        <v>5.2724587570472927E-3</v>
      </c>
      <c r="F39" s="25">
        <v>35</v>
      </c>
      <c r="G39" s="25">
        <v>21</v>
      </c>
      <c r="H39" s="25"/>
      <c r="I39" s="22"/>
      <c r="J39" s="23">
        <f t="shared" si="0"/>
        <v>9.9537037037037007E-3</v>
      </c>
    </row>
    <row r="40" spans="1:10" ht="15" x14ac:dyDescent="0.2">
      <c r="A40" s="32" t="s">
        <v>79</v>
      </c>
      <c r="B40" s="19">
        <v>1.0416666666666666E-2</v>
      </c>
      <c r="C40" s="19">
        <v>2.8078703703703703E-2</v>
      </c>
      <c r="D40" s="36">
        <f t="shared" si="1"/>
        <v>1.7662037037037039E-2</v>
      </c>
      <c r="E40" s="36">
        <f t="shared" si="2"/>
        <v>5.2245273138014081E-3</v>
      </c>
      <c r="F40" s="20">
        <v>36</v>
      </c>
      <c r="G40" s="21"/>
      <c r="H40" s="21">
        <v>15</v>
      </c>
      <c r="I40" s="22"/>
      <c r="J40" s="23">
        <f t="shared" si="0"/>
        <v>1.0115740740740738E-2</v>
      </c>
    </row>
    <row r="41" spans="1:10" ht="15" x14ac:dyDescent="0.2">
      <c r="A41" s="32" t="s">
        <v>85</v>
      </c>
      <c r="B41" s="19">
        <v>1.2500000000000001E-2</v>
      </c>
      <c r="C41" s="19">
        <v>2.8136574074074074E-2</v>
      </c>
      <c r="D41" s="36">
        <f t="shared" si="1"/>
        <v>1.5636574074074074E-2</v>
      </c>
      <c r="E41" s="36">
        <f t="shared" si="2"/>
        <v>4.6253842732278515E-3</v>
      </c>
      <c r="F41" s="20">
        <v>37</v>
      </c>
      <c r="G41" s="21"/>
      <c r="H41" s="21">
        <v>16</v>
      </c>
      <c r="I41" s="22"/>
      <c r="J41" s="23">
        <f t="shared" si="0"/>
        <v>1.2141203703703703E-2</v>
      </c>
    </row>
    <row r="42" spans="1:10" x14ac:dyDescent="0.2">
      <c r="A42" s="26" t="s">
        <v>21</v>
      </c>
      <c r="B42" s="19">
        <v>1.2326388888888888E-2</v>
      </c>
      <c r="C42" s="19">
        <v>2.8159722222222221E-2</v>
      </c>
      <c r="D42" s="36">
        <f t="shared" si="1"/>
        <v>1.5833333333333331E-2</v>
      </c>
      <c r="E42" s="36">
        <f t="shared" si="2"/>
        <v>4.6835867400264247E-3</v>
      </c>
      <c r="F42" s="20">
        <v>38</v>
      </c>
      <c r="G42" s="21">
        <v>22</v>
      </c>
      <c r="H42" s="21"/>
      <c r="I42" s="22"/>
      <c r="J42" s="23">
        <f t="shared" si="0"/>
        <v>1.1944444444444445E-2</v>
      </c>
    </row>
    <row r="43" spans="1:10" x14ac:dyDescent="0.2">
      <c r="A43" s="18" t="s">
        <v>88</v>
      </c>
      <c r="B43" s="19">
        <v>1.0243055555555556E-2</v>
      </c>
      <c r="C43" s="19">
        <v>2.8171296296296295E-2</v>
      </c>
      <c r="D43" s="36">
        <f t="shared" si="1"/>
        <v>1.7928240740740738E-2</v>
      </c>
      <c r="E43" s="36">
        <f t="shared" si="2"/>
        <v>5.3032718277053591E-3</v>
      </c>
      <c r="F43" s="20">
        <v>39</v>
      </c>
      <c r="G43" s="21">
        <v>23</v>
      </c>
      <c r="H43" s="21"/>
      <c r="I43" s="22"/>
      <c r="J43" s="23">
        <f t="shared" si="0"/>
        <v>9.8495370370370386E-3</v>
      </c>
    </row>
    <row r="44" spans="1:10" x14ac:dyDescent="0.2">
      <c r="A44" s="18" t="s">
        <v>24</v>
      </c>
      <c r="B44" s="19">
        <v>1.2500000000000001E-2</v>
      </c>
      <c r="C44" s="19">
        <v>2.8194444444444446E-2</v>
      </c>
      <c r="D44" s="36">
        <f t="shared" si="1"/>
        <v>1.5694444444444445E-2</v>
      </c>
      <c r="E44" s="36">
        <f t="shared" si="2"/>
        <v>4.6425026458156672E-3</v>
      </c>
      <c r="F44" s="20">
        <v>40</v>
      </c>
      <c r="G44" s="21">
        <v>24</v>
      </c>
      <c r="H44" s="21"/>
      <c r="I44" s="22"/>
      <c r="J44" s="23">
        <f t="shared" si="0"/>
        <v>1.2083333333333331E-2</v>
      </c>
    </row>
    <row r="45" spans="1:10" x14ac:dyDescent="0.2">
      <c r="A45" s="18" t="s">
        <v>73</v>
      </c>
      <c r="B45" s="19">
        <v>2.7777777777777779E-3</v>
      </c>
      <c r="C45" s="19">
        <v>2.826388888888889E-2</v>
      </c>
      <c r="D45" s="36">
        <f t="shared" si="1"/>
        <v>2.5486111111111112E-2</v>
      </c>
      <c r="E45" s="36">
        <f t="shared" si="2"/>
        <v>7.538931287674115E-3</v>
      </c>
      <c r="F45" s="20">
        <v>41</v>
      </c>
      <c r="G45" s="21"/>
      <c r="H45" s="21">
        <v>17</v>
      </c>
      <c r="I45" s="22"/>
      <c r="J45" s="23">
        <f t="shared" si="0"/>
        <v>2.2916666666666641E-3</v>
      </c>
    </row>
    <row r="46" spans="1:10" ht="15" x14ac:dyDescent="0.2">
      <c r="A46" s="24" t="s">
        <v>50</v>
      </c>
      <c r="B46" s="19">
        <v>1.0243055555555556E-2</v>
      </c>
      <c r="C46" s="19">
        <v>2.855324074074074E-2</v>
      </c>
      <c r="D46" s="36">
        <f t="shared" si="1"/>
        <v>1.8310185185185186E-2</v>
      </c>
      <c r="E46" s="36">
        <f t="shared" si="2"/>
        <v>5.4162530867849458E-3</v>
      </c>
      <c r="F46" s="20">
        <v>42</v>
      </c>
      <c r="G46" s="21">
        <v>25</v>
      </c>
      <c r="H46" s="21"/>
      <c r="I46" s="22"/>
      <c r="J46" s="23">
        <f t="shared" si="0"/>
        <v>9.46759259259259E-3</v>
      </c>
    </row>
    <row r="47" spans="1:10" x14ac:dyDescent="0.2">
      <c r="A47" s="18" t="s">
        <v>46</v>
      </c>
      <c r="B47" s="19">
        <v>1.0416666666666666E-2</v>
      </c>
      <c r="C47" s="19">
        <v>2.8634259259259259E-2</v>
      </c>
      <c r="D47" s="36">
        <f t="shared" si="1"/>
        <v>1.8217592592592591E-2</v>
      </c>
      <c r="E47" s="36">
        <f t="shared" si="2"/>
        <v>5.388863690644439E-3</v>
      </c>
      <c r="F47" s="20">
        <v>43</v>
      </c>
      <c r="G47" s="21">
        <v>26</v>
      </c>
      <c r="H47" s="21"/>
      <c r="I47" s="22"/>
      <c r="J47" s="23">
        <f t="shared" si="0"/>
        <v>9.5601851851851855E-3</v>
      </c>
    </row>
    <row r="48" spans="1:10" x14ac:dyDescent="0.2">
      <c r="A48" s="18" t="s">
        <v>84</v>
      </c>
      <c r="B48" s="19">
        <v>1.2847222222222222E-2</v>
      </c>
      <c r="C48" s="19">
        <v>3.0127314814814815E-2</v>
      </c>
      <c r="D48" s="36">
        <f t="shared" si="1"/>
        <v>1.7280092592592593E-2</v>
      </c>
      <c r="E48" s="36">
        <f t="shared" si="2"/>
        <v>5.1115460547218232E-3</v>
      </c>
      <c r="F48" s="20">
        <v>44</v>
      </c>
      <c r="G48" s="21">
        <v>27</v>
      </c>
      <c r="H48" s="21"/>
      <c r="I48" s="22"/>
      <c r="J48" s="23">
        <f t="shared" si="0"/>
        <v>1.0497685185185183E-2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69FA-965D-49DE-BC76-63B4C0AB9FB9}">
  <sheetPr>
    <pageSetUpPr fitToPage="1"/>
  </sheetPr>
  <dimension ref="A1:J78"/>
  <sheetViews>
    <sheetView tabSelected="1" workbookViewId="0">
      <selection activeCell="I15" sqref="I15"/>
    </sheetView>
  </sheetViews>
  <sheetFormatPr defaultRowHeight="12.75" x14ac:dyDescent="0.2"/>
  <cols>
    <col min="1" max="1" width="18.85546875" style="8" customWidth="1"/>
    <col min="2" max="2" width="13.140625" style="1" customWidth="1"/>
    <col min="3" max="3" width="13.42578125" style="1" customWidth="1"/>
    <col min="4" max="4" width="14.140625" style="1" customWidth="1"/>
    <col min="5" max="5" width="9.140625" style="1"/>
    <col min="6" max="6" width="11.140625" style="2" customWidth="1"/>
    <col min="7" max="7" width="10" style="3" customWidth="1"/>
    <col min="8" max="8" width="10.42578125" style="3" customWidth="1"/>
    <col min="10" max="10" width="18.85546875" style="1" customWidth="1"/>
  </cols>
  <sheetData>
    <row r="1" spans="1:10" ht="18.95" customHeight="1" x14ac:dyDescent="0.25">
      <c r="A1" s="42" t="s">
        <v>10</v>
      </c>
      <c r="B1" s="42"/>
      <c r="C1" s="42"/>
      <c r="D1" s="42"/>
      <c r="E1" s="42"/>
      <c r="F1" s="42"/>
      <c r="G1" s="42"/>
      <c r="H1" s="42"/>
      <c r="J1" s="10" t="s">
        <v>9</v>
      </c>
    </row>
    <row r="2" spans="1:10" ht="18.95" customHeight="1" x14ac:dyDescent="0.2">
      <c r="A2" s="43" t="s">
        <v>118</v>
      </c>
      <c r="B2" s="43"/>
      <c r="C2" s="43"/>
      <c r="D2" s="43"/>
      <c r="E2" s="43"/>
      <c r="F2" s="43"/>
      <c r="G2" s="43"/>
      <c r="H2" s="43"/>
      <c r="J2" s="10">
        <v>2.7777777777777776E-2</v>
      </c>
    </row>
    <row r="3" spans="1:10" ht="18.95" customHeight="1" x14ac:dyDescent="0.2">
      <c r="A3" s="45"/>
      <c r="B3" s="45"/>
      <c r="C3" s="45"/>
      <c r="D3" s="45"/>
      <c r="E3" s="45"/>
      <c r="F3" s="45"/>
      <c r="G3" s="45"/>
      <c r="H3" s="45"/>
      <c r="J3" s="12"/>
    </row>
    <row r="4" spans="1:10" s="4" customFormat="1" ht="26.25" customHeight="1" x14ac:dyDescent="0.2">
      <c r="A4" s="41" t="s">
        <v>0</v>
      </c>
      <c r="B4" s="5" t="s">
        <v>6</v>
      </c>
      <c r="C4" s="5" t="s">
        <v>7</v>
      </c>
      <c r="D4" s="5" t="s">
        <v>1</v>
      </c>
      <c r="E4" s="5" t="s">
        <v>2</v>
      </c>
      <c r="F4" s="6" t="s">
        <v>3</v>
      </c>
      <c r="G4" s="7" t="s">
        <v>4</v>
      </c>
      <c r="H4" s="7" t="s">
        <v>5</v>
      </c>
      <c r="J4" s="11" t="s">
        <v>8</v>
      </c>
    </row>
    <row r="5" spans="1:10" s="17" customFormat="1" ht="18" customHeight="1" x14ac:dyDescent="0.2">
      <c r="A5" s="40" t="s">
        <v>21</v>
      </c>
      <c r="B5" s="14">
        <v>1.238425925925926E-2</v>
      </c>
      <c r="C5" s="14">
        <v>2.5914351851851852E-2</v>
      </c>
      <c r="D5" s="19">
        <f>C5-B5</f>
        <v>1.3530092592592592E-2</v>
      </c>
      <c r="E5" s="19">
        <f>D5/3.3806</f>
        <v>4.0022755110313531E-3</v>
      </c>
      <c r="F5" s="15">
        <v>1</v>
      </c>
      <c r="G5" s="16">
        <v>1</v>
      </c>
      <c r="H5" s="16"/>
      <c r="J5" s="23">
        <f>$J$2-D5</f>
        <v>1.4247685185185184E-2</v>
      </c>
    </row>
    <row r="6" spans="1:10" s="17" customFormat="1" ht="18" customHeight="1" x14ac:dyDescent="0.2">
      <c r="A6" s="40" t="s">
        <v>35</v>
      </c>
      <c r="B6" s="14">
        <v>1.2152777777777778E-2</v>
      </c>
      <c r="C6" s="14">
        <v>2.5983796296296297E-2</v>
      </c>
      <c r="D6" s="19">
        <f>C6-B6</f>
        <v>1.3831018518518519E-2</v>
      </c>
      <c r="E6" s="19">
        <f>D6/3.3806</f>
        <v>4.0912910484879961E-3</v>
      </c>
      <c r="F6" s="15">
        <v>2</v>
      </c>
      <c r="G6" s="16">
        <v>2</v>
      </c>
      <c r="H6" s="16"/>
      <c r="J6" s="23">
        <f>$J$2-D6</f>
        <v>1.3946759259259258E-2</v>
      </c>
    </row>
    <row r="7" spans="1:10" s="22" customFormat="1" ht="18" customHeight="1" x14ac:dyDescent="0.2">
      <c r="A7" s="18" t="s">
        <v>29</v>
      </c>
      <c r="B7" s="19">
        <v>2.2569444444444442E-3</v>
      </c>
      <c r="C7" s="19">
        <v>2.6400462962962962E-2</v>
      </c>
      <c r="D7" s="19">
        <f>C7-B7</f>
        <v>2.4143518518518519E-2</v>
      </c>
      <c r="E7" s="19">
        <f>D7/3.3806</f>
        <v>7.1417850436367863E-3</v>
      </c>
      <c r="F7" s="20">
        <v>3</v>
      </c>
      <c r="G7" s="21"/>
      <c r="H7" s="21">
        <v>1</v>
      </c>
      <c r="J7" s="23">
        <f>$J$2-D7</f>
        <v>3.6342592592592572E-3</v>
      </c>
    </row>
    <row r="8" spans="1:10" s="22" customFormat="1" ht="18.95" customHeight="1" x14ac:dyDescent="0.2">
      <c r="A8" s="24" t="s">
        <v>117</v>
      </c>
      <c r="B8" s="19">
        <v>5.9027777777777776E-3</v>
      </c>
      <c r="C8" s="19">
        <v>2.642361111111111E-2</v>
      </c>
      <c r="D8" s="19">
        <f>C8-B8</f>
        <v>2.0520833333333332E-2</v>
      </c>
      <c r="E8" s="19">
        <f>D8/3.3806</f>
        <v>6.0701749196395115E-3</v>
      </c>
      <c r="F8" s="20">
        <v>4</v>
      </c>
      <c r="G8" s="21">
        <v>3</v>
      </c>
      <c r="H8" s="21"/>
      <c r="J8" s="23">
        <f>$J$2-D8</f>
        <v>7.2569444444444443E-3</v>
      </c>
    </row>
    <row r="9" spans="1:10" s="22" customFormat="1" ht="18.95" customHeight="1" x14ac:dyDescent="0.2">
      <c r="A9" s="18" t="s">
        <v>16</v>
      </c>
      <c r="B9" s="19">
        <v>7.8125E-3</v>
      </c>
      <c r="C9" s="19">
        <v>2.6851851851851849E-2</v>
      </c>
      <c r="D9" s="19">
        <f>C9-B9</f>
        <v>1.9039351851851849E-2</v>
      </c>
      <c r="E9" s="19">
        <f>D9/3.3806</f>
        <v>5.6319445813914244E-3</v>
      </c>
      <c r="F9" s="20">
        <v>5</v>
      </c>
      <c r="G9" s="21"/>
      <c r="H9" s="21">
        <v>2</v>
      </c>
      <c r="J9" s="23">
        <f>$J$2-D9</f>
        <v>8.7384259259259273E-3</v>
      </c>
    </row>
    <row r="10" spans="1:10" s="22" customFormat="1" ht="18.95" customHeight="1" x14ac:dyDescent="0.2">
      <c r="A10" s="18" t="s">
        <v>80</v>
      </c>
      <c r="B10" s="19">
        <v>9.2013888888888892E-3</v>
      </c>
      <c r="C10" s="19">
        <v>2.6944444444444444E-2</v>
      </c>
      <c r="D10" s="19">
        <f>C10-B10</f>
        <v>1.7743055555555554E-2</v>
      </c>
      <c r="E10" s="19">
        <f>D10/3.3806</f>
        <v>5.2484930354243491E-3</v>
      </c>
      <c r="F10" s="20">
        <v>6</v>
      </c>
      <c r="G10" s="21">
        <v>4</v>
      </c>
      <c r="H10" s="21"/>
      <c r="J10" s="23">
        <f>$J$2-D10</f>
        <v>1.0034722222222223E-2</v>
      </c>
    </row>
    <row r="11" spans="1:10" s="22" customFormat="1" ht="18.95" customHeight="1" x14ac:dyDescent="0.2">
      <c r="A11" s="24" t="s">
        <v>63</v>
      </c>
      <c r="B11" s="19">
        <v>7.1180555555555554E-3</v>
      </c>
      <c r="C11" s="19">
        <v>2.7094907407407408E-2</v>
      </c>
      <c r="D11" s="19">
        <f>C11-B11</f>
        <v>1.9976851851851853E-2</v>
      </c>
      <c r="E11" s="19">
        <f>D11/3.3806</f>
        <v>5.9092622173140428E-3</v>
      </c>
      <c r="F11" s="20">
        <v>7</v>
      </c>
      <c r="G11" s="21"/>
      <c r="H11" s="21">
        <v>3</v>
      </c>
      <c r="J11" s="23">
        <f>$J$2-D11</f>
        <v>7.800925925925923E-3</v>
      </c>
    </row>
    <row r="12" spans="1:10" s="22" customFormat="1" ht="18.95" customHeight="1" x14ac:dyDescent="0.2">
      <c r="A12" s="24" t="s">
        <v>11</v>
      </c>
      <c r="B12" s="19">
        <v>7.9861111111111105E-3</v>
      </c>
      <c r="C12" s="19">
        <v>2.7175925925925926E-2</v>
      </c>
      <c r="D12" s="19">
        <f>C12-B12</f>
        <v>1.9189814814814816E-2</v>
      </c>
      <c r="E12" s="19">
        <f>D12/3.3806</f>
        <v>5.6764523501197468E-3</v>
      </c>
      <c r="F12" s="20">
        <v>8</v>
      </c>
      <c r="G12" s="21"/>
      <c r="H12" s="21">
        <v>4</v>
      </c>
      <c r="J12" s="23">
        <f>$J$2-D12</f>
        <v>8.5879629629629604E-3</v>
      </c>
    </row>
    <row r="13" spans="1:10" s="22" customFormat="1" ht="18.95" customHeight="1" x14ac:dyDescent="0.2">
      <c r="A13" s="24" t="s">
        <v>111</v>
      </c>
      <c r="B13" s="19">
        <v>1.0069444444444445E-2</v>
      </c>
      <c r="C13" s="19">
        <v>2.7256944444444445E-2</v>
      </c>
      <c r="D13" s="19">
        <f>C13-B13</f>
        <v>1.7187500000000001E-2</v>
      </c>
      <c r="E13" s="19">
        <f>D13/3.3806</f>
        <v>5.0841566585813174E-3</v>
      </c>
      <c r="F13" s="20">
        <v>9</v>
      </c>
      <c r="G13" s="21"/>
      <c r="H13" s="21">
        <v>5</v>
      </c>
      <c r="J13" s="23">
        <f>$J$2-D13</f>
        <v>1.0590277777777775E-2</v>
      </c>
    </row>
    <row r="14" spans="1:10" s="22" customFormat="1" ht="18.95" customHeight="1" x14ac:dyDescent="0.2">
      <c r="A14" s="24" t="s">
        <v>106</v>
      </c>
      <c r="B14" s="19">
        <v>1.0069444444444445E-2</v>
      </c>
      <c r="C14" s="19">
        <v>2.7268518518518518E-2</v>
      </c>
      <c r="D14" s="19">
        <f>C14-B14</f>
        <v>1.7199074074074075E-2</v>
      </c>
      <c r="E14" s="19">
        <f>D14/3.3806</f>
        <v>5.0875803330988805E-3</v>
      </c>
      <c r="F14" s="20">
        <v>10</v>
      </c>
      <c r="G14" s="21"/>
      <c r="H14" s="21">
        <v>6</v>
      </c>
      <c r="J14" s="23">
        <f>$J$2-D14</f>
        <v>1.0578703703703701E-2</v>
      </c>
    </row>
    <row r="15" spans="1:10" s="22" customFormat="1" ht="18.95" customHeight="1" x14ac:dyDescent="0.2">
      <c r="A15" s="24" t="s">
        <v>22</v>
      </c>
      <c r="B15" s="19">
        <v>8.1597222222222227E-3</v>
      </c>
      <c r="C15" s="19">
        <v>2.7337962962962963E-2</v>
      </c>
      <c r="D15" s="19">
        <f>C15-B15</f>
        <v>1.9178240740740739E-2</v>
      </c>
      <c r="E15" s="19">
        <f>D15/3.3806</f>
        <v>5.6730286756021828E-3</v>
      </c>
      <c r="F15" s="20">
        <v>11</v>
      </c>
      <c r="G15" s="21">
        <v>5</v>
      </c>
      <c r="H15" s="21"/>
      <c r="J15" s="23">
        <f>$J$2-D15</f>
        <v>8.5995370370370375E-3</v>
      </c>
    </row>
    <row r="16" spans="1:10" s="22" customFormat="1" ht="18.95" customHeight="1" x14ac:dyDescent="0.2">
      <c r="A16" s="24" t="s">
        <v>73</v>
      </c>
      <c r="B16" s="19">
        <v>2.2569444444444442E-3</v>
      </c>
      <c r="C16" s="19">
        <v>2.7372685185185184E-2</v>
      </c>
      <c r="D16" s="19">
        <f>C16-B16</f>
        <v>2.5115740740740741E-2</v>
      </c>
      <c r="E16" s="19">
        <f>D16/3.3806</f>
        <v>7.4293737031120933E-3</v>
      </c>
      <c r="F16" s="20">
        <v>12</v>
      </c>
      <c r="G16" s="21"/>
      <c r="H16" s="21">
        <v>7</v>
      </c>
      <c r="J16" s="23">
        <f>$J$2-D16</f>
        <v>2.6620370370370357E-3</v>
      </c>
    </row>
    <row r="17" spans="1:10" s="22" customFormat="1" ht="18.95" customHeight="1" x14ac:dyDescent="0.2">
      <c r="A17" s="18" t="s">
        <v>108</v>
      </c>
      <c r="B17" s="19">
        <v>6.4236111111111108E-3</v>
      </c>
      <c r="C17" s="19">
        <v>2.7430555555555555E-2</v>
      </c>
      <c r="D17" s="19">
        <f>C17-B17</f>
        <v>2.1006944444444446E-2</v>
      </c>
      <c r="E17" s="19">
        <f>D17/3.3806</f>
        <v>6.2139692493771662E-3</v>
      </c>
      <c r="F17" s="20">
        <v>13</v>
      </c>
      <c r="G17" s="21">
        <v>6</v>
      </c>
      <c r="H17" s="21"/>
      <c r="J17" s="23">
        <f>$J$2-D17</f>
        <v>6.7708333333333301E-3</v>
      </c>
    </row>
    <row r="18" spans="1:10" s="22" customFormat="1" ht="18.95" customHeight="1" x14ac:dyDescent="0.2">
      <c r="A18" s="18" t="s">
        <v>102</v>
      </c>
      <c r="B18" s="19">
        <v>1.2500000000000001E-2</v>
      </c>
      <c r="C18" s="19">
        <v>2.7442129629629629E-2</v>
      </c>
      <c r="D18" s="19">
        <f>C18-B18</f>
        <v>1.4942129629629628E-2</v>
      </c>
      <c r="E18" s="19">
        <f>D18/3.3806</f>
        <v>4.4199638021740605E-3</v>
      </c>
      <c r="F18" s="20">
        <v>14</v>
      </c>
      <c r="G18" s="21">
        <v>7</v>
      </c>
      <c r="H18" s="21"/>
      <c r="J18" s="23">
        <f>$J$2-D18</f>
        <v>1.2835648148148148E-2</v>
      </c>
    </row>
    <row r="19" spans="1:10" s="22" customFormat="1" ht="18.95" customHeight="1" x14ac:dyDescent="0.2">
      <c r="A19" s="18" t="s">
        <v>88</v>
      </c>
      <c r="B19" s="19">
        <v>9.7222222222222224E-3</v>
      </c>
      <c r="C19" s="19">
        <v>2.7476851851851853E-2</v>
      </c>
      <c r="D19" s="19">
        <f>C19-B19</f>
        <v>1.7754629629629631E-2</v>
      </c>
      <c r="E19" s="19">
        <f>D19/3.3806</f>
        <v>5.2519167099419131E-3</v>
      </c>
      <c r="F19" s="20">
        <v>15</v>
      </c>
      <c r="G19" s="21">
        <v>8</v>
      </c>
      <c r="H19" s="21"/>
      <c r="J19" s="23">
        <f>$J$2-D19</f>
        <v>1.0023148148148146E-2</v>
      </c>
    </row>
    <row r="20" spans="1:10" s="22" customFormat="1" ht="18.95" customHeight="1" x14ac:dyDescent="0.2">
      <c r="A20" s="18" t="s">
        <v>89</v>
      </c>
      <c r="B20" s="19">
        <v>1.0763888888888889E-2</v>
      </c>
      <c r="C20" s="19">
        <v>2.7488425925925927E-2</v>
      </c>
      <c r="D20" s="19">
        <f>C20-B20</f>
        <v>1.6724537037037038E-2</v>
      </c>
      <c r="E20" s="19">
        <f>D20/3.3806</f>
        <v>4.9472096778787906E-3</v>
      </c>
      <c r="F20" s="20">
        <v>16</v>
      </c>
      <c r="G20" s="21"/>
      <c r="H20" s="21">
        <v>8</v>
      </c>
      <c r="J20" s="23">
        <f>$J$2-D20</f>
        <v>1.1053240740740738E-2</v>
      </c>
    </row>
    <row r="21" spans="1:10" s="22" customFormat="1" ht="18.95" customHeight="1" x14ac:dyDescent="0.2">
      <c r="A21" s="18" t="s">
        <v>26</v>
      </c>
      <c r="B21" s="19">
        <v>5.208333333333333E-3</v>
      </c>
      <c r="C21" s="19">
        <v>2.75E-2</v>
      </c>
      <c r="D21" s="19">
        <f>C21-B21</f>
        <v>2.2291666666666668E-2</v>
      </c>
      <c r="E21" s="19">
        <f>D21/3.3806</f>
        <v>6.5939971208266784E-3</v>
      </c>
      <c r="F21" s="20">
        <v>17</v>
      </c>
      <c r="G21" s="21">
        <v>9</v>
      </c>
      <c r="H21" s="21"/>
      <c r="J21" s="23">
        <f>$J$2-D21</f>
        <v>5.4861111111111083E-3</v>
      </c>
    </row>
    <row r="22" spans="1:10" s="22" customFormat="1" ht="18.95" customHeight="1" x14ac:dyDescent="0.2">
      <c r="A22" s="24" t="s">
        <v>12</v>
      </c>
      <c r="B22" s="19">
        <v>9.8958333333333329E-3</v>
      </c>
      <c r="C22" s="19">
        <v>2.7511574074074074E-2</v>
      </c>
      <c r="D22" s="19">
        <f>C22-B22</f>
        <v>1.7615740740740741E-2</v>
      </c>
      <c r="E22" s="19">
        <f>D22/3.3806</f>
        <v>5.2108326157311547E-3</v>
      </c>
      <c r="F22" s="20">
        <v>18</v>
      </c>
      <c r="G22" s="21">
        <v>10</v>
      </c>
      <c r="H22" s="21"/>
      <c r="J22" s="23">
        <f>$J$2-D22</f>
        <v>1.0162037037037035E-2</v>
      </c>
    </row>
    <row r="23" spans="1:10" s="22" customFormat="1" ht="18.95" customHeight="1" x14ac:dyDescent="0.2">
      <c r="A23" s="24" t="s">
        <v>85</v>
      </c>
      <c r="B23" s="19">
        <v>1.2152777777777778E-2</v>
      </c>
      <c r="C23" s="19">
        <v>2.7523148148148147E-2</v>
      </c>
      <c r="D23" s="19">
        <f>C23-B23</f>
        <v>1.5370370370370369E-2</v>
      </c>
      <c r="E23" s="19">
        <f>D23/3.3806</f>
        <v>4.5466397593238979E-3</v>
      </c>
      <c r="F23" s="20">
        <v>19</v>
      </c>
      <c r="G23" s="21"/>
      <c r="H23" s="21">
        <v>9</v>
      </c>
      <c r="J23" s="23">
        <f>$J$2-D23</f>
        <v>1.2407407407407407E-2</v>
      </c>
    </row>
    <row r="24" spans="1:10" s="22" customFormat="1" ht="18.95" customHeight="1" x14ac:dyDescent="0.2">
      <c r="A24" s="18" t="s">
        <v>55</v>
      </c>
      <c r="B24" s="19">
        <v>9.0277777777777769E-3</v>
      </c>
      <c r="C24" s="19">
        <v>2.7615740740740739E-2</v>
      </c>
      <c r="D24" s="19">
        <f>C24-B24</f>
        <v>1.8587962962962962E-2</v>
      </c>
      <c r="E24" s="19">
        <f>D24/3.3806</f>
        <v>5.4984212752064617E-3</v>
      </c>
      <c r="F24" s="20">
        <v>20</v>
      </c>
      <c r="G24" s="21"/>
      <c r="H24" s="21">
        <v>10</v>
      </c>
      <c r="J24" s="23">
        <f>$J$2-D24</f>
        <v>9.1898148148148139E-3</v>
      </c>
    </row>
    <row r="25" spans="1:10" s="22" customFormat="1" ht="18.95" customHeight="1" x14ac:dyDescent="0.2">
      <c r="A25" s="18" t="s">
        <v>27</v>
      </c>
      <c r="B25" s="19">
        <v>7.4652777777777781E-3</v>
      </c>
      <c r="C25" s="19">
        <v>2.763888888888889E-2</v>
      </c>
      <c r="D25" s="19">
        <f>C25-B25</f>
        <v>2.0173611111111111E-2</v>
      </c>
      <c r="E25" s="19">
        <f>D25/3.3806</f>
        <v>5.9674646841126168E-3</v>
      </c>
      <c r="F25" s="20">
        <v>21</v>
      </c>
      <c r="G25" s="21">
        <v>11</v>
      </c>
      <c r="H25" s="21"/>
      <c r="J25" s="23">
        <f>$J$2-D25</f>
        <v>7.6041666666666653E-3</v>
      </c>
    </row>
    <row r="26" spans="1:10" s="22" customFormat="1" ht="18.95" customHeight="1" x14ac:dyDescent="0.2">
      <c r="A26" s="18" t="s">
        <v>43</v>
      </c>
      <c r="B26" s="19">
        <v>1.0416666666666666E-2</v>
      </c>
      <c r="C26" s="19">
        <v>2.7696759259259258E-2</v>
      </c>
      <c r="D26" s="19">
        <f>C26-B26</f>
        <v>1.728009259259259E-2</v>
      </c>
      <c r="E26" s="19">
        <f>D26/3.3806</f>
        <v>5.1115460547218215E-3</v>
      </c>
      <c r="F26" s="20">
        <v>22</v>
      </c>
      <c r="G26" s="21">
        <v>12</v>
      </c>
      <c r="H26" s="21"/>
      <c r="J26" s="23">
        <f>$J$2-D26</f>
        <v>1.0497685185185186E-2</v>
      </c>
    </row>
    <row r="27" spans="1:10" s="22" customFormat="1" ht="18.95" customHeight="1" x14ac:dyDescent="0.2">
      <c r="A27" s="18" t="s">
        <v>50</v>
      </c>
      <c r="B27" s="19">
        <v>9.5486111111111119E-3</v>
      </c>
      <c r="C27" s="19">
        <v>2.7881944444444445E-2</v>
      </c>
      <c r="D27" s="19">
        <f>C27-B27</f>
        <v>1.8333333333333333E-2</v>
      </c>
      <c r="E27" s="19">
        <f>D27/3.3806</f>
        <v>5.423100435820072E-3</v>
      </c>
      <c r="F27" s="20">
        <v>23</v>
      </c>
      <c r="G27" s="21">
        <v>13</v>
      </c>
      <c r="H27" s="21"/>
      <c r="J27" s="23">
        <f>$J$2-D27</f>
        <v>9.4444444444444428E-3</v>
      </c>
    </row>
    <row r="28" spans="1:10" s="22" customFormat="1" ht="18.95" customHeight="1" x14ac:dyDescent="0.2">
      <c r="A28" s="18" t="s">
        <v>97</v>
      </c>
      <c r="B28" s="19">
        <v>3.472222222222222E-3</v>
      </c>
      <c r="C28" s="19">
        <v>2.7905092592592592E-2</v>
      </c>
      <c r="D28" s="19">
        <f>C28-B28</f>
        <v>2.4432870370370369E-2</v>
      </c>
      <c r="E28" s="19">
        <f>D28/3.3806</f>
        <v>7.2273769065758654E-3</v>
      </c>
      <c r="F28" s="20">
        <v>24</v>
      </c>
      <c r="G28" s="20">
        <v>14</v>
      </c>
      <c r="H28" s="20"/>
      <c r="J28" s="23">
        <f>$J$2-D28</f>
        <v>3.3449074074074076E-3</v>
      </c>
    </row>
    <row r="29" spans="1:10" s="22" customFormat="1" ht="18.95" customHeight="1" x14ac:dyDescent="0.2">
      <c r="A29" s="18" t="s">
        <v>17</v>
      </c>
      <c r="B29" s="19">
        <v>7.4652777777777781E-3</v>
      </c>
      <c r="C29" s="19">
        <v>2.7916666666666666E-2</v>
      </c>
      <c r="D29" s="19">
        <f>C29-B29</f>
        <v>2.0451388888888887E-2</v>
      </c>
      <c r="E29" s="19">
        <f>D29/3.3806</f>
        <v>6.0496328725341327E-3</v>
      </c>
      <c r="F29" s="20">
        <v>25</v>
      </c>
      <c r="G29" s="20"/>
      <c r="H29" s="20">
        <v>11</v>
      </c>
      <c r="J29" s="23">
        <f>$J$2-D29</f>
        <v>7.3263888888888892E-3</v>
      </c>
    </row>
    <row r="30" spans="1:10" s="22" customFormat="1" ht="18.95" customHeight="1" x14ac:dyDescent="0.2">
      <c r="A30" s="18" t="s">
        <v>48</v>
      </c>
      <c r="B30" s="19">
        <v>9.8958333333333329E-3</v>
      </c>
      <c r="C30" s="19">
        <v>2.792824074074074E-2</v>
      </c>
      <c r="D30" s="19">
        <f>C30-B30</f>
        <v>1.8032407407407407E-2</v>
      </c>
      <c r="E30" s="19">
        <f>D30/3.3806</f>
        <v>5.334084898363429E-3</v>
      </c>
      <c r="F30" s="20">
        <v>26</v>
      </c>
      <c r="G30" s="20">
        <v>15</v>
      </c>
      <c r="H30" s="20"/>
      <c r="J30" s="23">
        <f>$J$2-D30</f>
        <v>9.7453703703703695E-3</v>
      </c>
    </row>
    <row r="31" spans="1:10" s="22" customFormat="1" ht="18.95" customHeight="1" x14ac:dyDescent="0.2">
      <c r="A31" s="18" t="s">
        <v>90</v>
      </c>
      <c r="B31" s="19">
        <v>1.0069444444444445E-2</v>
      </c>
      <c r="C31" s="19">
        <v>2.8055555555555556E-2</v>
      </c>
      <c r="D31" s="19">
        <f>C31-B31</f>
        <v>1.7986111111111112E-2</v>
      </c>
      <c r="E31" s="19">
        <f>D31/3.3806</f>
        <v>5.3203902002931765E-3</v>
      </c>
      <c r="F31" s="20">
        <v>27</v>
      </c>
      <c r="G31" s="20">
        <v>16</v>
      </c>
      <c r="H31" s="20"/>
      <c r="J31" s="23">
        <f>$J$2-D31</f>
        <v>9.7916666666666638E-3</v>
      </c>
    </row>
    <row r="32" spans="1:10" s="22" customFormat="1" ht="18.95" customHeight="1" x14ac:dyDescent="0.2">
      <c r="A32" s="18" t="s">
        <v>46</v>
      </c>
      <c r="B32" s="19">
        <v>9.5486111111111119E-3</v>
      </c>
      <c r="C32" s="19">
        <v>2.8067129629629629E-2</v>
      </c>
      <c r="D32" s="19">
        <f>C32-B32</f>
        <v>1.8518518518518517E-2</v>
      </c>
      <c r="E32" s="19">
        <f>D32/3.3806</f>
        <v>5.477879228101082E-3</v>
      </c>
      <c r="F32" s="20">
        <v>28</v>
      </c>
      <c r="G32" s="21">
        <v>17</v>
      </c>
      <c r="H32" s="21"/>
      <c r="J32" s="23">
        <f>$J$2-D32</f>
        <v>9.2592592592592587E-3</v>
      </c>
    </row>
    <row r="33" spans="1:10" s="22" customFormat="1" ht="18.95" customHeight="1" x14ac:dyDescent="0.2">
      <c r="A33" s="18" t="s">
        <v>47</v>
      </c>
      <c r="B33" s="19">
        <v>9.5486111111111119E-3</v>
      </c>
      <c r="C33" s="19">
        <v>2.8090277777777777E-2</v>
      </c>
      <c r="D33" s="19">
        <f>C33-B33</f>
        <v>1.8541666666666665E-2</v>
      </c>
      <c r="E33" s="19">
        <f>D33/3.3806</f>
        <v>5.4847265771362083E-3</v>
      </c>
      <c r="F33" s="20">
        <v>29</v>
      </c>
      <c r="G33" s="21">
        <v>18</v>
      </c>
      <c r="H33" s="21"/>
      <c r="J33" s="23">
        <f>$J$2-D33</f>
        <v>9.2361111111111116E-3</v>
      </c>
    </row>
    <row r="34" spans="1:10" s="22" customFormat="1" ht="18.95" customHeight="1" x14ac:dyDescent="0.2">
      <c r="A34" s="18" t="s">
        <v>94</v>
      </c>
      <c r="B34" s="19">
        <v>8.8541666666666664E-3</v>
      </c>
      <c r="C34" s="19">
        <v>2.8159722222222221E-2</v>
      </c>
      <c r="D34" s="19">
        <f>C34-B34</f>
        <v>1.9305555555555555E-2</v>
      </c>
      <c r="E34" s="19">
        <f>D34/3.3806</f>
        <v>5.7106890952953781E-3</v>
      </c>
      <c r="F34" s="20">
        <v>30</v>
      </c>
      <c r="G34" s="21">
        <v>19</v>
      </c>
      <c r="H34" s="21"/>
      <c r="J34" s="23">
        <f>$J$2-D34</f>
        <v>8.4722222222222213E-3</v>
      </c>
    </row>
    <row r="35" spans="1:10" s="22" customFormat="1" ht="18.95" customHeight="1" x14ac:dyDescent="0.2">
      <c r="A35" s="18" t="s">
        <v>32</v>
      </c>
      <c r="B35" s="19">
        <v>1.3368055555555555E-2</v>
      </c>
      <c r="C35" s="19">
        <v>2.8275462962962964E-2</v>
      </c>
      <c r="D35" s="19">
        <f>C35-B35</f>
        <v>1.4907407407407409E-2</v>
      </c>
      <c r="E35" s="19">
        <f>D35/3.3806</f>
        <v>4.409692778621372E-3</v>
      </c>
      <c r="F35" s="20">
        <v>31</v>
      </c>
      <c r="G35" s="21">
        <v>20</v>
      </c>
      <c r="H35" s="21"/>
      <c r="J35" s="23">
        <f>$J$2-D35</f>
        <v>1.2870370370370367E-2</v>
      </c>
    </row>
    <row r="36" spans="1:10" s="22" customFormat="1" ht="18.95" customHeight="1" x14ac:dyDescent="0.2">
      <c r="A36" s="18" t="s">
        <v>116</v>
      </c>
      <c r="B36" s="19">
        <v>8.1597222222222227E-3</v>
      </c>
      <c r="C36" s="19">
        <v>2.8344907407407409E-2</v>
      </c>
      <c r="D36" s="19">
        <f>C36-B36</f>
        <v>2.0185185185185188E-2</v>
      </c>
      <c r="E36" s="19">
        <f>D36/3.3806</f>
        <v>5.9708883586301808E-3</v>
      </c>
      <c r="F36" s="20">
        <v>32</v>
      </c>
      <c r="G36" s="21"/>
      <c r="H36" s="21">
        <v>12</v>
      </c>
      <c r="J36" s="23">
        <f>$J$2-D36</f>
        <v>7.5925925925925883E-3</v>
      </c>
    </row>
    <row r="37" spans="1:10" s="22" customFormat="1" ht="18.95" customHeight="1" x14ac:dyDescent="0.2">
      <c r="A37" s="18" t="s">
        <v>14</v>
      </c>
      <c r="B37" s="19">
        <v>1.4236111111111111E-2</v>
      </c>
      <c r="C37" s="19">
        <v>2.8368055555555556E-2</v>
      </c>
      <c r="D37" s="19">
        <f>C37-B37</f>
        <v>1.4131944444444445E-2</v>
      </c>
      <c r="E37" s="19">
        <f>D37/3.3806</f>
        <v>4.1803065859446391E-3</v>
      </c>
      <c r="F37" s="20">
        <v>33</v>
      </c>
      <c r="G37" s="21">
        <v>21</v>
      </c>
      <c r="H37" s="21"/>
      <c r="J37" s="23">
        <f>$J$2-D37</f>
        <v>1.3645833333333331E-2</v>
      </c>
    </row>
    <row r="38" spans="1:10" s="22" customFormat="1" ht="18.95" customHeight="1" x14ac:dyDescent="0.2">
      <c r="A38" s="18" t="s">
        <v>62</v>
      </c>
      <c r="B38" s="23">
        <v>8.6805555555555559E-3</v>
      </c>
      <c r="C38" s="23">
        <v>2.8449074074074075E-2</v>
      </c>
      <c r="D38" s="19">
        <f>C38-B38</f>
        <v>1.9768518518518519E-2</v>
      </c>
      <c r="E38" s="19">
        <f>D38/3.3806</f>
        <v>5.8476360759979057E-3</v>
      </c>
      <c r="F38" s="20">
        <v>34</v>
      </c>
      <c r="G38" s="21"/>
      <c r="H38" s="21">
        <v>13</v>
      </c>
      <c r="J38" s="23">
        <f>$J$2-D38</f>
        <v>8.0092592592592576E-3</v>
      </c>
    </row>
    <row r="39" spans="1:10" s="22" customFormat="1" ht="18.95" customHeight="1" x14ac:dyDescent="0.2">
      <c r="A39" s="24" t="s">
        <v>13</v>
      </c>
      <c r="B39" s="23">
        <v>1.3194444444444444E-2</v>
      </c>
      <c r="C39" s="23">
        <v>2.8541666666666667E-2</v>
      </c>
      <c r="D39" s="19">
        <f>C39-B39</f>
        <v>1.5347222222222222E-2</v>
      </c>
      <c r="E39" s="19">
        <f>D39/3.3806</f>
        <v>4.5397924102887717E-3</v>
      </c>
      <c r="F39" s="20">
        <v>35</v>
      </c>
      <c r="G39" s="20">
        <v>22</v>
      </c>
      <c r="H39" s="25"/>
      <c r="J39" s="23">
        <f>$J$2-D39</f>
        <v>1.2430555555555554E-2</v>
      </c>
    </row>
    <row r="40" spans="1:10" s="22" customFormat="1" ht="18.75" customHeight="1" x14ac:dyDescent="0.2">
      <c r="A40" s="32" t="s">
        <v>40</v>
      </c>
      <c r="B40" s="19">
        <v>1.1631944444444445E-2</v>
      </c>
      <c r="C40" s="19">
        <v>2.8634259259259259E-2</v>
      </c>
      <c r="D40" s="19">
        <f>C40-B40</f>
        <v>1.7002314814814814E-2</v>
      </c>
      <c r="E40" s="19">
        <f>D40/3.3806</f>
        <v>5.0293778663003065E-3</v>
      </c>
      <c r="F40" s="20">
        <v>36</v>
      </c>
      <c r="G40" s="21">
        <v>23</v>
      </c>
      <c r="H40" s="21"/>
      <c r="J40" s="23">
        <f>$J$2-D40</f>
        <v>1.0775462962962962E-2</v>
      </c>
    </row>
    <row r="41" spans="1:10" s="22" customFormat="1" ht="18.75" customHeight="1" x14ac:dyDescent="0.2">
      <c r="A41" s="32" t="s">
        <v>18</v>
      </c>
      <c r="B41" s="19">
        <v>7.4652777777777781E-3</v>
      </c>
      <c r="C41" s="19">
        <v>2.9212962962962961E-2</v>
      </c>
      <c r="D41" s="19">
        <f>C41-B41</f>
        <v>2.1747685185185182E-2</v>
      </c>
      <c r="E41" s="19">
        <f>D41/3.3806</f>
        <v>6.433084418501208E-3</v>
      </c>
      <c r="F41" s="20">
        <v>37</v>
      </c>
      <c r="G41" s="21">
        <v>24</v>
      </c>
      <c r="H41" s="21"/>
      <c r="J41" s="23">
        <f>$J$2-D41</f>
        <v>6.0300925925925938E-3</v>
      </c>
    </row>
    <row r="42" spans="1:10" s="22" customFormat="1" ht="18.75" customHeight="1" x14ac:dyDescent="0.2">
      <c r="A42" s="26" t="s">
        <v>30</v>
      </c>
      <c r="B42" s="19">
        <v>1.4583333333333334E-2</v>
      </c>
      <c r="C42" s="19">
        <v>2.9456018518518517E-2</v>
      </c>
      <c r="D42" s="19">
        <f>C42-B42</f>
        <v>1.4872685185185183E-2</v>
      </c>
      <c r="E42" s="19">
        <f>D42/3.3806</f>
        <v>4.3994217550686809E-3</v>
      </c>
      <c r="F42" s="20">
        <v>38</v>
      </c>
      <c r="G42" s="21">
        <v>25</v>
      </c>
      <c r="H42" s="21"/>
      <c r="J42" s="23">
        <f>$J$2-D42</f>
        <v>1.2905092592592593E-2</v>
      </c>
    </row>
    <row r="43" spans="1:10" s="22" customFormat="1" ht="18.75" customHeight="1" x14ac:dyDescent="0.2">
      <c r="A43" s="18" t="s">
        <v>93</v>
      </c>
      <c r="B43" s="19">
        <v>1.4236111111111111E-2</v>
      </c>
      <c r="C43" s="19">
        <v>2.9641203703703704E-2</v>
      </c>
      <c r="D43" s="19">
        <f>C43-B43</f>
        <v>1.5405092592592593E-2</v>
      </c>
      <c r="E43" s="19">
        <f>D43/3.3806</f>
        <v>4.5569107828765882E-3</v>
      </c>
      <c r="F43" s="20">
        <v>39</v>
      </c>
      <c r="G43" s="21">
        <v>26</v>
      </c>
      <c r="H43" s="21"/>
      <c r="J43" s="23">
        <f>$J$2-D43</f>
        <v>1.2372685185185183E-2</v>
      </c>
    </row>
    <row r="44" spans="1:10" s="22" customFormat="1" ht="18.75" customHeight="1" x14ac:dyDescent="0.2">
      <c r="A44" s="18" t="s">
        <v>36</v>
      </c>
      <c r="B44" s="19">
        <v>1.2847222222222222E-2</v>
      </c>
      <c r="C44" s="19">
        <v>3.0393518518518518E-2</v>
      </c>
      <c r="D44" s="19">
        <f>C44-B44</f>
        <v>1.7546296296296296E-2</v>
      </c>
      <c r="E44" s="19">
        <f>D44/3.3806</f>
        <v>5.190290568625776E-3</v>
      </c>
      <c r="F44" s="20">
        <v>40</v>
      </c>
      <c r="G44" s="21">
        <v>27</v>
      </c>
      <c r="H44" s="21"/>
      <c r="J44" s="23">
        <f>$J$2-D44</f>
        <v>1.023148148148148E-2</v>
      </c>
    </row>
    <row r="45" spans="1:10" s="22" customFormat="1" ht="18.75" customHeight="1" x14ac:dyDescent="0.2">
      <c r="A45" s="18" t="s">
        <v>42</v>
      </c>
      <c r="B45" s="19">
        <v>1.2847222222222222E-2</v>
      </c>
      <c r="C45" s="19">
        <v>3.0393518518518518E-2</v>
      </c>
      <c r="D45" s="19">
        <f>C45-B45</f>
        <v>1.7546296296296296E-2</v>
      </c>
      <c r="E45" s="19">
        <f>D45/3.3806</f>
        <v>5.190290568625776E-3</v>
      </c>
      <c r="F45" s="20">
        <v>41</v>
      </c>
      <c r="G45" s="21">
        <v>27</v>
      </c>
      <c r="H45" s="21"/>
      <c r="J45" s="23">
        <f>$J$2-D45</f>
        <v>1.023148148148148E-2</v>
      </c>
    </row>
    <row r="46" spans="1:10" s="22" customFormat="1" ht="18.75" customHeight="1" x14ac:dyDescent="0.2">
      <c r="A46" s="24" t="s">
        <v>107</v>
      </c>
      <c r="B46" s="19">
        <v>1.0243055555555556E-2</v>
      </c>
      <c r="C46" s="19">
        <v>3.0844907407407408E-2</v>
      </c>
      <c r="D46" s="19">
        <f>C46-B46</f>
        <v>2.060185185185185E-2</v>
      </c>
      <c r="E46" s="19">
        <f>D46/3.3806</f>
        <v>6.0941406412624542E-3</v>
      </c>
      <c r="F46" s="20">
        <v>42</v>
      </c>
      <c r="G46" s="21"/>
      <c r="H46" s="21">
        <v>14</v>
      </c>
      <c r="J46" s="23">
        <f>$J$2-D46</f>
        <v>7.1759259259259259E-3</v>
      </c>
    </row>
    <row r="47" spans="1:10" s="22" customFormat="1" ht="18.75" customHeight="1" x14ac:dyDescent="0.2">
      <c r="A47" s="18"/>
      <c r="B47" s="19"/>
      <c r="C47" s="19"/>
      <c r="D47" s="37"/>
      <c r="E47" s="37"/>
      <c r="F47" s="20"/>
      <c r="G47" s="21"/>
      <c r="H47" s="21"/>
      <c r="J47" s="23"/>
    </row>
    <row r="48" spans="1:10" s="22" customFormat="1" ht="18.75" customHeight="1" x14ac:dyDescent="0.2">
      <c r="A48" s="18"/>
      <c r="B48" s="19"/>
      <c r="C48" s="19"/>
      <c r="D48" s="37"/>
      <c r="E48" s="37"/>
      <c r="F48" s="20"/>
      <c r="G48" s="21"/>
      <c r="H48" s="21"/>
      <c r="J48" s="23"/>
    </row>
    <row r="49" spans="1:10" s="22" customFormat="1" ht="18.75" customHeight="1" x14ac:dyDescent="0.2">
      <c r="A49" s="27"/>
      <c r="B49" s="19"/>
      <c r="C49" s="19"/>
      <c r="D49" s="37"/>
      <c r="E49" s="37"/>
      <c r="F49" s="20"/>
      <c r="G49" s="21"/>
      <c r="H49" s="21"/>
      <c r="J49" s="23"/>
    </row>
    <row r="50" spans="1:10" s="22" customFormat="1" ht="18.75" customHeight="1" x14ac:dyDescent="0.2">
      <c r="A50" s="18"/>
      <c r="B50" s="19"/>
      <c r="C50" s="19"/>
      <c r="D50" s="37"/>
      <c r="E50" s="37"/>
      <c r="F50" s="20"/>
      <c r="G50" s="21"/>
      <c r="H50" s="21"/>
      <c r="J50" s="23"/>
    </row>
    <row r="51" spans="1:10" s="22" customFormat="1" ht="18.75" customHeight="1" x14ac:dyDescent="0.2">
      <c r="A51" s="18"/>
      <c r="B51" s="19"/>
      <c r="C51" s="19"/>
      <c r="D51" s="37"/>
      <c r="E51" s="37"/>
      <c r="F51" s="20"/>
      <c r="G51" s="21"/>
      <c r="H51" s="21"/>
      <c r="J51" s="23"/>
    </row>
    <row r="52" spans="1:10" s="22" customFormat="1" ht="18.75" customHeight="1" x14ac:dyDescent="0.2">
      <c r="A52" s="18"/>
      <c r="B52" s="19"/>
      <c r="C52" s="19"/>
      <c r="D52" s="37"/>
      <c r="E52" s="37"/>
      <c r="F52" s="20"/>
      <c r="G52" s="21"/>
      <c r="H52" s="21"/>
      <c r="J52" s="23"/>
    </row>
    <row r="53" spans="1:10" s="22" customFormat="1" ht="18.75" customHeight="1" x14ac:dyDescent="0.2">
      <c r="A53" s="18"/>
      <c r="B53" s="19"/>
      <c r="C53" s="19"/>
      <c r="D53" s="37"/>
      <c r="E53" s="37"/>
      <c r="F53" s="20"/>
      <c r="G53" s="21"/>
      <c r="H53" s="21"/>
      <c r="J53" s="23"/>
    </row>
    <row r="54" spans="1:10" s="22" customFormat="1" ht="18.75" customHeight="1" x14ac:dyDescent="0.2">
      <c r="A54" s="18"/>
      <c r="B54" s="19"/>
      <c r="C54" s="19"/>
      <c r="D54" s="37"/>
      <c r="E54" s="37"/>
      <c r="F54" s="20"/>
      <c r="G54" s="21"/>
      <c r="H54" s="21"/>
      <c r="J54" s="23"/>
    </row>
    <row r="55" spans="1:10" s="22" customFormat="1" ht="18.75" customHeight="1" x14ac:dyDescent="0.2">
      <c r="A55" s="18"/>
      <c r="B55" s="19"/>
      <c r="C55" s="19"/>
      <c r="D55" s="37"/>
      <c r="E55" s="37"/>
      <c r="F55" s="20"/>
      <c r="G55" s="21"/>
      <c r="H55" s="21"/>
      <c r="J55" s="23"/>
    </row>
    <row r="56" spans="1:10" s="22" customFormat="1" ht="12.75" customHeight="1" x14ac:dyDescent="0.2">
      <c r="A56" s="28"/>
      <c r="B56" s="29"/>
      <c r="C56" s="29"/>
      <c r="D56" s="29"/>
      <c r="E56" s="29"/>
      <c r="F56" s="30"/>
      <c r="G56" s="31"/>
      <c r="H56" s="31"/>
      <c r="J56" s="29"/>
    </row>
    <row r="57" spans="1:10" s="22" customFormat="1" x14ac:dyDescent="0.2">
      <c r="A57" s="28"/>
      <c r="B57" s="29"/>
      <c r="C57" s="29"/>
      <c r="D57" s="29"/>
      <c r="E57" s="29"/>
      <c r="F57" s="30"/>
      <c r="G57" s="31"/>
      <c r="H57" s="31"/>
      <c r="J57" s="29"/>
    </row>
    <row r="58" spans="1:10" s="22" customFormat="1" x14ac:dyDescent="0.2">
      <c r="A58" s="28"/>
      <c r="B58" s="29"/>
      <c r="C58" s="29"/>
      <c r="D58" s="29"/>
      <c r="E58" s="29"/>
      <c r="F58" s="30"/>
      <c r="G58" s="31"/>
      <c r="H58" s="31"/>
      <c r="J58" s="29"/>
    </row>
    <row r="59" spans="1:10" s="22" customFormat="1" x14ac:dyDescent="0.2">
      <c r="A59" s="28"/>
      <c r="B59" s="29"/>
      <c r="C59" s="29"/>
      <c r="D59" s="29"/>
      <c r="E59" s="29"/>
      <c r="F59" s="30"/>
      <c r="G59" s="31"/>
      <c r="H59" s="31"/>
      <c r="J59" s="29"/>
    </row>
    <row r="60" spans="1:10" s="22" customFormat="1" x14ac:dyDescent="0.2">
      <c r="A60" s="28"/>
      <c r="B60" s="29"/>
      <c r="C60" s="29"/>
      <c r="D60" s="29"/>
      <c r="E60" s="29"/>
      <c r="F60" s="30"/>
      <c r="G60" s="31"/>
      <c r="H60" s="31"/>
      <c r="J60" s="29"/>
    </row>
    <row r="61" spans="1:10" s="22" customFormat="1" x14ac:dyDescent="0.2">
      <c r="A61" s="28"/>
      <c r="B61" s="29"/>
      <c r="C61" s="29"/>
      <c r="D61" s="29"/>
      <c r="E61" s="29"/>
      <c r="F61" s="30"/>
      <c r="G61" s="31"/>
      <c r="H61" s="31"/>
      <c r="J61" s="29"/>
    </row>
    <row r="62" spans="1:10" s="22" customFormat="1" x14ac:dyDescent="0.2">
      <c r="A62" s="28"/>
      <c r="B62" s="29"/>
      <c r="C62" s="29"/>
      <c r="D62" s="29"/>
      <c r="E62" s="29"/>
      <c r="F62" s="30"/>
      <c r="G62" s="31"/>
      <c r="H62" s="31"/>
      <c r="J62" s="29"/>
    </row>
    <row r="63" spans="1:10" s="22" customFormat="1" x14ac:dyDescent="0.2">
      <c r="A63" s="28"/>
      <c r="B63" s="29"/>
      <c r="C63" s="29"/>
      <c r="D63" s="29"/>
      <c r="E63" s="29"/>
      <c r="F63" s="30"/>
      <c r="G63" s="31"/>
      <c r="H63" s="31"/>
      <c r="J63" s="29"/>
    </row>
    <row r="64" spans="1:10" s="22" customFormat="1" x14ac:dyDescent="0.2">
      <c r="A64" s="28"/>
      <c r="B64" s="29"/>
      <c r="C64" s="29"/>
      <c r="D64" s="29"/>
      <c r="E64" s="29"/>
      <c r="F64" s="30"/>
      <c r="G64" s="31"/>
      <c r="H64" s="31"/>
      <c r="J64" s="29"/>
    </row>
    <row r="65" spans="1:10" s="22" customFormat="1" x14ac:dyDescent="0.2">
      <c r="A65" s="28"/>
      <c r="B65" s="29"/>
      <c r="C65" s="29"/>
      <c r="D65" s="29"/>
      <c r="E65" s="29"/>
      <c r="F65" s="30"/>
      <c r="G65" s="31"/>
      <c r="H65" s="31"/>
      <c r="J65" s="29"/>
    </row>
    <row r="66" spans="1:10" s="22" customFormat="1" x14ac:dyDescent="0.2">
      <c r="A66" s="28"/>
      <c r="B66" s="29"/>
      <c r="C66" s="29"/>
      <c r="D66" s="29"/>
      <c r="E66" s="29"/>
      <c r="F66" s="30"/>
      <c r="G66" s="31"/>
      <c r="H66" s="31"/>
      <c r="J66" s="29"/>
    </row>
    <row r="67" spans="1:10" s="22" customFormat="1" x14ac:dyDescent="0.2">
      <c r="A67" s="28"/>
      <c r="B67" s="29"/>
      <c r="C67" s="29"/>
      <c r="D67" s="29"/>
      <c r="E67" s="29"/>
      <c r="F67" s="30"/>
      <c r="G67" s="31"/>
      <c r="H67" s="31"/>
      <c r="J67" s="29"/>
    </row>
    <row r="68" spans="1:10" s="22" customFormat="1" x14ac:dyDescent="0.2">
      <c r="A68" s="28"/>
      <c r="B68" s="29"/>
      <c r="C68" s="29"/>
      <c r="D68" s="29"/>
      <c r="E68" s="29"/>
      <c r="F68" s="30"/>
      <c r="G68" s="31"/>
      <c r="H68" s="31"/>
      <c r="J68" s="29"/>
    </row>
    <row r="69" spans="1:10" s="22" customFormat="1" x14ac:dyDescent="0.2">
      <c r="A69" s="28"/>
      <c r="B69" s="29"/>
      <c r="C69" s="29"/>
      <c r="D69" s="29"/>
      <c r="E69" s="29"/>
      <c r="F69" s="30"/>
      <c r="G69" s="31"/>
      <c r="H69" s="31"/>
      <c r="J69" s="29"/>
    </row>
    <row r="70" spans="1:10" s="22" customFormat="1" x14ac:dyDescent="0.2">
      <c r="A70" s="28"/>
      <c r="B70" s="29"/>
      <c r="C70" s="29"/>
      <c r="D70" s="29"/>
      <c r="E70" s="29"/>
      <c r="F70" s="30"/>
      <c r="G70" s="31"/>
      <c r="H70" s="31"/>
      <c r="J70" s="29"/>
    </row>
    <row r="71" spans="1:10" s="22" customFormat="1" x14ac:dyDescent="0.2">
      <c r="A71" s="28"/>
      <c r="B71" s="29"/>
      <c r="C71" s="29"/>
      <c r="D71" s="29"/>
      <c r="E71" s="29"/>
      <c r="F71" s="30"/>
      <c r="G71" s="31"/>
      <c r="H71" s="31"/>
      <c r="J71" s="29"/>
    </row>
    <row r="72" spans="1:10" s="22" customFormat="1" x14ac:dyDescent="0.2">
      <c r="A72" s="28"/>
      <c r="B72" s="29"/>
      <c r="C72" s="29"/>
      <c r="D72" s="29"/>
      <c r="E72" s="29"/>
      <c r="F72" s="30"/>
      <c r="G72" s="31"/>
      <c r="H72" s="31"/>
      <c r="J72" s="29"/>
    </row>
    <row r="73" spans="1:10" s="22" customFormat="1" x14ac:dyDescent="0.2">
      <c r="A73" s="28"/>
      <c r="B73" s="29"/>
      <c r="C73" s="29"/>
      <c r="D73" s="29"/>
      <c r="E73" s="29"/>
      <c r="F73" s="30"/>
      <c r="G73" s="31"/>
      <c r="H73" s="31"/>
      <c r="J73" s="29"/>
    </row>
    <row r="74" spans="1:10" s="22" customFormat="1" x14ac:dyDescent="0.2">
      <c r="A74" s="28"/>
      <c r="B74" s="29"/>
      <c r="C74" s="29"/>
      <c r="D74" s="29"/>
      <c r="E74" s="29"/>
      <c r="F74" s="30"/>
      <c r="G74" s="31"/>
      <c r="H74" s="31"/>
      <c r="J74" s="29"/>
    </row>
    <row r="75" spans="1:10" s="22" customFormat="1" x14ac:dyDescent="0.2">
      <c r="A75" s="28"/>
      <c r="B75" s="29"/>
      <c r="C75" s="29"/>
      <c r="D75" s="29"/>
      <c r="E75" s="29"/>
      <c r="F75" s="30"/>
      <c r="G75" s="31"/>
      <c r="H75" s="31"/>
      <c r="J75" s="29"/>
    </row>
    <row r="76" spans="1:10" s="22" customFormat="1" x14ac:dyDescent="0.2">
      <c r="A76" s="28"/>
      <c r="B76" s="29"/>
      <c r="C76" s="29"/>
      <c r="D76" s="29"/>
      <c r="E76" s="29"/>
      <c r="F76" s="30"/>
      <c r="G76" s="31"/>
      <c r="H76" s="31"/>
      <c r="J76" s="29"/>
    </row>
    <row r="77" spans="1:10" s="22" customFormat="1" x14ac:dyDescent="0.2">
      <c r="A77" s="28"/>
      <c r="B77" s="29"/>
      <c r="C77" s="29"/>
      <c r="D77" s="29"/>
      <c r="E77" s="29"/>
      <c r="F77" s="30"/>
      <c r="G77" s="31"/>
      <c r="H77" s="31"/>
      <c r="J77" s="29"/>
    </row>
    <row r="78" spans="1:10" s="22" customFormat="1" x14ac:dyDescent="0.2">
      <c r="A78" s="28"/>
      <c r="B78" s="29"/>
      <c r="C78" s="29"/>
      <c r="D78" s="29"/>
      <c r="E78" s="29"/>
      <c r="F78" s="30"/>
      <c r="G78" s="31"/>
      <c r="H78" s="31"/>
      <c r="J78" s="29"/>
    </row>
  </sheetData>
  <mergeCells count="3">
    <mergeCell ref="A1:H1"/>
    <mergeCell ref="A2:H2"/>
    <mergeCell ref="A3:H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3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 #1</vt:lpstr>
      <vt:lpstr>Race #2</vt:lpstr>
      <vt:lpstr>Race #3</vt:lpstr>
      <vt:lpstr>Race #4</vt:lpstr>
      <vt:lpstr>Race #5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Handicap Results 2009</dc:title>
  <dc:creator>Sue Rattley</dc:creator>
  <cp:lastModifiedBy>graham clarke</cp:lastModifiedBy>
  <cp:lastPrinted>2025-08-07T15:20:08Z</cp:lastPrinted>
  <dcterms:created xsi:type="dcterms:W3CDTF">2008-04-26T09:56:08Z</dcterms:created>
  <dcterms:modified xsi:type="dcterms:W3CDTF">2026-08-27T11:35:36Z</dcterms:modified>
</cp:coreProperties>
</file>